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o\Desktop\FHSRA\FHSRA 2022-2023\"/>
    </mc:Choice>
  </mc:AlternateContent>
  <bookViews>
    <workbookView xWindow="120" yWindow="60" windowWidth="19095" windowHeight="9945" activeTab="4"/>
  </bookViews>
  <sheets>
    <sheet name="Sep" sheetId="22" r:id="rId1"/>
    <sheet name="Nov" sheetId="39" r:id="rId2"/>
    <sheet name="Jan" sheetId="41" r:id="rId3"/>
    <sheet name="Feb" sheetId="52" r:id="rId4"/>
    <sheet name="MAR" sheetId="51" r:id="rId5"/>
    <sheet name="State Finals" sheetId="38" r:id="rId6"/>
  </sheets>
  <calcPr calcId="152511"/>
</workbook>
</file>

<file path=xl/calcChain.xml><?xml version="1.0" encoding="utf-8"?>
<calcChain xmlns="http://schemas.openxmlformats.org/spreadsheetml/2006/main">
  <c r="L96" i="51" l="1"/>
  <c r="K96" i="51"/>
  <c r="L95" i="51"/>
  <c r="K95" i="51"/>
  <c r="L104" i="51"/>
  <c r="K104" i="51"/>
  <c r="L105" i="51"/>
  <c r="K105" i="51"/>
  <c r="L99" i="51"/>
  <c r="K99" i="51"/>
  <c r="L98" i="51"/>
  <c r="K98" i="51"/>
  <c r="L97" i="51"/>
  <c r="K97" i="51"/>
  <c r="K81" i="51" l="1"/>
  <c r="K80" i="51"/>
  <c r="K79" i="51"/>
  <c r="K78" i="51"/>
  <c r="K77" i="51"/>
  <c r="K72" i="51"/>
  <c r="K71" i="51"/>
  <c r="K70" i="51"/>
  <c r="K69" i="51"/>
  <c r="K68" i="51"/>
  <c r="K63" i="51"/>
  <c r="K62" i="51"/>
  <c r="K61" i="51"/>
  <c r="K60" i="51"/>
  <c r="K59" i="51"/>
  <c r="L128" i="51" l="1"/>
  <c r="K128" i="51"/>
  <c r="L123" i="51"/>
  <c r="K123" i="51"/>
  <c r="L122" i="51"/>
  <c r="K122" i="51"/>
  <c r="L121" i="51"/>
  <c r="K121" i="51"/>
  <c r="L116" i="51"/>
  <c r="K116" i="51"/>
  <c r="L115" i="51"/>
  <c r="K115" i="51"/>
  <c r="L114" i="51"/>
  <c r="K114" i="51"/>
  <c r="L113" i="51"/>
  <c r="K113" i="51"/>
  <c r="L112" i="51"/>
  <c r="K112" i="51"/>
  <c r="K13" i="52" l="1"/>
  <c r="L13" i="52"/>
  <c r="K14" i="52"/>
  <c r="L14" i="52"/>
  <c r="L11" i="52"/>
  <c r="K11" i="52"/>
  <c r="L103" i="52" l="1"/>
  <c r="K103" i="52"/>
  <c r="L98" i="52"/>
  <c r="K98" i="52"/>
  <c r="L97" i="52"/>
  <c r="K97" i="52"/>
  <c r="L96" i="52"/>
  <c r="K96" i="52"/>
  <c r="L95" i="52"/>
  <c r="K95" i="52"/>
  <c r="L90" i="52"/>
  <c r="K90" i="52"/>
  <c r="L89" i="52"/>
  <c r="K89" i="52"/>
  <c r="L88" i="52"/>
  <c r="K88" i="52"/>
  <c r="L87" i="52"/>
  <c r="K87" i="52"/>
  <c r="L86" i="52"/>
  <c r="K86" i="52"/>
  <c r="L81" i="52"/>
  <c r="K81" i="52"/>
  <c r="L80" i="52"/>
  <c r="K80" i="52"/>
  <c r="L79" i="52"/>
  <c r="K79" i="52"/>
  <c r="L78" i="52"/>
  <c r="K78" i="52"/>
  <c r="L77" i="52"/>
  <c r="K77" i="52"/>
  <c r="L72" i="52"/>
  <c r="K72" i="52"/>
  <c r="L71" i="52"/>
  <c r="K71" i="52"/>
  <c r="L70" i="52"/>
  <c r="K70" i="52"/>
  <c r="L69" i="52"/>
  <c r="K69" i="52"/>
  <c r="L68" i="52"/>
  <c r="K68" i="52"/>
  <c r="L63" i="52"/>
  <c r="K63" i="52"/>
  <c r="L62" i="52"/>
  <c r="K62" i="52"/>
  <c r="L61" i="52"/>
  <c r="K61" i="52"/>
  <c r="L60" i="52"/>
  <c r="K60" i="52"/>
  <c r="L59" i="52"/>
  <c r="K59" i="52"/>
  <c r="L49" i="52"/>
  <c r="K49" i="52"/>
  <c r="L48" i="52"/>
  <c r="K48" i="52"/>
  <c r="L47" i="52"/>
  <c r="K47" i="52"/>
  <c r="L46" i="52"/>
  <c r="K46" i="52"/>
  <c r="L45" i="52"/>
  <c r="K45" i="52"/>
  <c r="L40" i="52"/>
  <c r="K40" i="52"/>
  <c r="L39" i="52"/>
  <c r="K39" i="52"/>
  <c r="L37" i="52"/>
  <c r="K37" i="52"/>
  <c r="L36" i="52"/>
  <c r="K36" i="52"/>
  <c r="L38" i="52"/>
  <c r="K38" i="52"/>
  <c r="L31" i="52"/>
  <c r="K31" i="52"/>
  <c r="L23" i="52"/>
  <c r="K23" i="52"/>
  <c r="L22" i="52"/>
  <c r="K22" i="52"/>
  <c r="L21" i="52"/>
  <c r="K21" i="52"/>
  <c r="L20" i="52"/>
  <c r="K20" i="52"/>
  <c r="L19" i="52"/>
  <c r="K19" i="52"/>
  <c r="L12" i="52"/>
  <c r="K12" i="52"/>
  <c r="L6" i="52"/>
  <c r="K6" i="52"/>
  <c r="L103" i="41" l="1"/>
  <c r="K103" i="41"/>
  <c r="L102" i="41"/>
  <c r="K102" i="41"/>
  <c r="L101" i="41"/>
  <c r="K101" i="41"/>
  <c r="L100" i="41"/>
  <c r="K100" i="41"/>
  <c r="L99" i="41"/>
  <c r="K99" i="41"/>
  <c r="L94" i="41"/>
  <c r="K94" i="41"/>
  <c r="L93" i="41"/>
  <c r="K93" i="41"/>
  <c r="L88" i="41"/>
  <c r="K88" i="41"/>
  <c r="L87" i="41"/>
  <c r="K87" i="41"/>
  <c r="L86" i="41"/>
  <c r="K86" i="41"/>
  <c r="L84" i="41"/>
  <c r="K84" i="41"/>
  <c r="L85" i="41"/>
  <c r="K85" i="41"/>
  <c r="K44" i="41" l="1"/>
  <c r="K43" i="41"/>
  <c r="K42" i="41"/>
  <c r="K41" i="41"/>
  <c r="K40" i="41"/>
  <c r="L118" i="41"/>
  <c r="K118" i="41"/>
  <c r="L113" i="41"/>
  <c r="K113" i="41"/>
  <c r="L112" i="41"/>
  <c r="K112" i="41"/>
  <c r="L111" i="41"/>
  <c r="K111" i="41"/>
  <c r="L31" i="39" l="1"/>
  <c r="K31" i="39"/>
  <c r="L44" i="39"/>
  <c r="K44" i="39"/>
  <c r="K43" i="39"/>
  <c r="L43" i="39"/>
  <c r="L41" i="39"/>
  <c r="K41" i="39"/>
  <c r="L12" i="39"/>
  <c r="K12" i="39"/>
  <c r="K94" i="39" l="1"/>
  <c r="K103" i="39"/>
  <c r="K102" i="39"/>
  <c r="K101" i="39"/>
  <c r="K100" i="39"/>
  <c r="K99" i="39"/>
  <c r="L89" i="39"/>
  <c r="K89" i="39"/>
  <c r="L88" i="39"/>
  <c r="K88" i="39"/>
  <c r="L87" i="39"/>
  <c r="K87" i="39"/>
  <c r="L86" i="39"/>
  <c r="K86" i="39"/>
  <c r="L85" i="39"/>
  <c r="K85" i="39"/>
  <c r="L94" i="39"/>
  <c r="L103" i="39"/>
  <c r="L102" i="39"/>
  <c r="L101" i="39"/>
  <c r="L100" i="39"/>
  <c r="L99" i="39"/>
  <c r="L94" i="22" l="1"/>
  <c r="K94" i="22"/>
  <c r="L88" i="22" l="1"/>
  <c r="K88" i="22"/>
  <c r="L87" i="22"/>
  <c r="K87" i="22"/>
  <c r="L86" i="22"/>
  <c r="K86" i="22"/>
  <c r="L85" i="22"/>
  <c r="K85" i="22"/>
  <c r="K80" i="22"/>
  <c r="K79" i="22"/>
  <c r="K78" i="22"/>
  <c r="K77" i="22"/>
  <c r="K76" i="22"/>
  <c r="K71" i="22"/>
  <c r="K70" i="22"/>
  <c r="K69" i="22"/>
  <c r="K68" i="22"/>
  <c r="K67" i="22"/>
  <c r="K62" i="22"/>
  <c r="K60" i="22"/>
  <c r="K61" i="22"/>
  <c r="K59" i="22"/>
  <c r="K58" i="22"/>
  <c r="K52" i="22"/>
  <c r="K53" i="22"/>
  <c r="K51" i="22"/>
  <c r="K50" i="22"/>
  <c r="K49" i="22"/>
  <c r="L17" i="22"/>
  <c r="L11" i="22"/>
  <c r="K11" i="22"/>
  <c r="L90" i="51" l="1"/>
  <c r="K90" i="51"/>
  <c r="L89" i="51"/>
  <c r="K89" i="51"/>
  <c r="L88" i="51"/>
  <c r="K88" i="51"/>
  <c r="L87" i="51"/>
  <c r="K87" i="51"/>
  <c r="L86" i="51"/>
  <c r="K86" i="51"/>
  <c r="L81" i="51"/>
  <c r="L80" i="51"/>
  <c r="L79" i="51"/>
  <c r="L78" i="51"/>
  <c r="L77" i="51"/>
  <c r="L72" i="51"/>
  <c r="L71" i="51"/>
  <c r="L70" i="51"/>
  <c r="L69" i="51"/>
  <c r="L68" i="51"/>
  <c r="L63" i="51"/>
  <c r="L62" i="51"/>
  <c r="L61" i="51"/>
  <c r="L60" i="51"/>
  <c r="L59" i="51"/>
  <c r="L52" i="51" l="1"/>
  <c r="K52" i="51"/>
  <c r="L51" i="51"/>
  <c r="K51" i="51"/>
  <c r="L50" i="51"/>
  <c r="K50" i="51"/>
  <c r="L49" i="51"/>
  <c r="K49" i="51"/>
  <c r="L48" i="51"/>
  <c r="K48" i="51"/>
  <c r="L43" i="51"/>
  <c r="K43" i="51"/>
  <c r="L42" i="51"/>
  <c r="K42" i="51"/>
  <c r="L41" i="51"/>
  <c r="K41" i="51"/>
  <c r="L40" i="51"/>
  <c r="K40" i="51"/>
  <c r="L39" i="51"/>
  <c r="K39" i="51"/>
  <c r="L34" i="51"/>
  <c r="K34" i="51"/>
  <c r="L33" i="51"/>
  <c r="K33" i="51"/>
  <c r="L32" i="51"/>
  <c r="K32" i="51"/>
  <c r="L20" i="51"/>
  <c r="K20" i="51"/>
  <c r="L19" i="51"/>
  <c r="K19" i="51"/>
  <c r="L18" i="51"/>
  <c r="K18" i="51"/>
  <c r="L17" i="51"/>
  <c r="K17" i="51"/>
  <c r="L16" i="51"/>
  <c r="K16" i="51"/>
  <c r="L11" i="51"/>
  <c r="K11" i="51"/>
  <c r="L6" i="51"/>
  <c r="K6" i="51"/>
  <c r="L79" i="41" l="1"/>
  <c r="K79" i="41"/>
  <c r="L78" i="41"/>
  <c r="K78" i="41"/>
  <c r="L76" i="41"/>
  <c r="K76" i="41"/>
  <c r="L75" i="41"/>
  <c r="K75" i="41"/>
  <c r="L77" i="41"/>
  <c r="K77" i="41"/>
  <c r="L69" i="41"/>
  <c r="K69" i="41"/>
  <c r="L70" i="41"/>
  <c r="K70" i="41"/>
  <c r="L66" i="41"/>
  <c r="K66" i="41"/>
  <c r="L68" i="41"/>
  <c r="K68" i="41"/>
  <c r="L67" i="41"/>
  <c r="K67" i="41"/>
  <c r="L60" i="41"/>
  <c r="K60" i="41"/>
  <c r="L61" i="41"/>
  <c r="K61" i="41"/>
  <c r="L57" i="41"/>
  <c r="K57" i="41"/>
  <c r="L59" i="41"/>
  <c r="K59" i="41"/>
  <c r="L58" i="41"/>
  <c r="K58" i="41"/>
  <c r="L53" i="41" l="1"/>
  <c r="K53" i="41"/>
  <c r="L52" i="41"/>
  <c r="K52" i="41"/>
  <c r="L51" i="41"/>
  <c r="K51" i="41"/>
  <c r="L50" i="41"/>
  <c r="K50" i="41"/>
  <c r="L49" i="41"/>
  <c r="K49" i="41"/>
  <c r="L44" i="41" l="1"/>
  <c r="L43" i="41"/>
  <c r="L42" i="41"/>
  <c r="L41" i="41"/>
  <c r="L40" i="41"/>
  <c r="L34" i="41"/>
  <c r="K34" i="41"/>
  <c r="L35" i="41"/>
  <c r="K35" i="41"/>
  <c r="L33" i="41"/>
  <c r="K33" i="41"/>
  <c r="L32" i="41"/>
  <c r="K32" i="41"/>
  <c r="L31" i="41"/>
  <c r="K31" i="41"/>
  <c r="L26" i="41"/>
  <c r="K26" i="41"/>
  <c r="L25" i="41"/>
  <c r="K25" i="41"/>
  <c r="L20" i="41"/>
  <c r="K20" i="41"/>
  <c r="L19" i="41"/>
  <c r="K19" i="41"/>
  <c r="L18" i="41"/>
  <c r="K18" i="41"/>
  <c r="L17" i="41"/>
  <c r="K17" i="41"/>
  <c r="L16" i="41"/>
  <c r="K16" i="41"/>
  <c r="L80" i="39" l="1"/>
  <c r="K80" i="39"/>
  <c r="L79" i="39"/>
  <c r="K79" i="39"/>
  <c r="L78" i="39"/>
  <c r="K78" i="39"/>
  <c r="L77" i="39"/>
  <c r="K77" i="39"/>
  <c r="L76" i="39"/>
  <c r="K76" i="39"/>
  <c r="L53" i="39"/>
  <c r="K53" i="39"/>
  <c r="L52" i="39"/>
  <c r="K52" i="39"/>
  <c r="L51" i="39"/>
  <c r="K51" i="39"/>
  <c r="L50" i="39"/>
  <c r="K50" i="39"/>
  <c r="L49" i="39"/>
  <c r="K49" i="39"/>
  <c r="L71" i="39"/>
  <c r="K71" i="39"/>
  <c r="L70" i="39"/>
  <c r="K70" i="39"/>
  <c r="L69" i="39"/>
  <c r="K69" i="39"/>
  <c r="L68" i="39"/>
  <c r="K68" i="39"/>
  <c r="L67" i="39"/>
  <c r="K67" i="39"/>
  <c r="L62" i="39"/>
  <c r="K62" i="39"/>
  <c r="L61" i="39"/>
  <c r="K61" i="39"/>
  <c r="L60" i="39"/>
  <c r="K60" i="39"/>
  <c r="L59" i="39"/>
  <c r="K59" i="39"/>
  <c r="L58" i="39"/>
  <c r="K58" i="39"/>
  <c r="L42" i="39" l="1"/>
  <c r="K42" i="39"/>
  <c r="L40" i="39"/>
  <c r="K40" i="39"/>
  <c r="L21" i="39"/>
  <c r="K21" i="39"/>
  <c r="L20" i="39"/>
  <c r="K20" i="39"/>
  <c r="L19" i="39"/>
  <c r="K19" i="39"/>
  <c r="L18" i="39"/>
  <c r="K18" i="39"/>
  <c r="L17" i="39"/>
  <c r="K17" i="39"/>
  <c r="L35" i="39" l="1"/>
  <c r="K35" i="39"/>
  <c r="L34" i="39"/>
  <c r="K34" i="39"/>
  <c r="L33" i="39"/>
  <c r="K33" i="39"/>
  <c r="L32" i="39"/>
  <c r="K32" i="39"/>
  <c r="L26" i="39"/>
  <c r="K26" i="39"/>
  <c r="L7" i="39"/>
  <c r="K7" i="39"/>
  <c r="L44" i="22" l="1"/>
  <c r="K44" i="22"/>
  <c r="L43" i="22"/>
  <c r="K43" i="22"/>
  <c r="L42" i="22"/>
  <c r="K42" i="22"/>
  <c r="L41" i="22"/>
  <c r="K41" i="22"/>
  <c r="L40" i="22"/>
  <c r="K40" i="22"/>
  <c r="L80" i="22" l="1"/>
  <c r="L79" i="22"/>
  <c r="L78" i="22"/>
  <c r="L77" i="22"/>
  <c r="L76" i="22"/>
  <c r="L71" i="22"/>
  <c r="L70" i="22"/>
  <c r="L69" i="22"/>
  <c r="L68" i="22"/>
  <c r="L67" i="22"/>
  <c r="L62" i="22"/>
  <c r="L60" i="22"/>
  <c r="L61" i="22"/>
  <c r="L59" i="22"/>
  <c r="L58" i="22"/>
  <c r="L52" i="22"/>
  <c r="L53" i="22"/>
  <c r="L51" i="22"/>
  <c r="L50" i="22"/>
  <c r="L49" i="22"/>
  <c r="L35" i="22"/>
  <c r="K35" i="22"/>
  <c r="L34" i="22"/>
  <c r="K34" i="22"/>
  <c r="L33" i="22"/>
  <c r="K33" i="22"/>
  <c r="L32" i="22"/>
  <c r="K32" i="22"/>
  <c r="L31" i="22"/>
  <c r="K31" i="22"/>
  <c r="L20" i="22"/>
  <c r="K20" i="22"/>
  <c r="L19" i="22"/>
  <c r="K19" i="22"/>
  <c r="L16" i="22"/>
  <c r="K16" i="22"/>
  <c r="L18" i="22"/>
  <c r="K18" i="22"/>
  <c r="K17" i="22"/>
  <c r="L6" i="41" l="1"/>
  <c r="K6" i="41"/>
  <c r="L11" i="41"/>
  <c r="K11" i="41"/>
  <c r="O17" i="38" l="1"/>
  <c r="M17" i="38"/>
  <c r="O131" i="38" l="1"/>
  <c r="M131" i="38"/>
  <c r="O130" i="38"/>
  <c r="M130" i="38"/>
  <c r="O129" i="38"/>
  <c r="M129" i="38"/>
  <c r="O124" i="38"/>
  <c r="O123" i="38"/>
  <c r="O122" i="38"/>
  <c r="O107" i="38"/>
  <c r="O106" i="38"/>
  <c r="O105" i="38"/>
  <c r="O104" i="38"/>
  <c r="O103" i="38"/>
  <c r="O98" i="38"/>
  <c r="O97" i="38"/>
  <c r="O96" i="38"/>
  <c r="O95" i="38"/>
  <c r="O94" i="38"/>
  <c r="O89" i="38"/>
  <c r="O88" i="38"/>
  <c r="O87" i="38"/>
  <c r="O86" i="38"/>
  <c r="O85" i="38"/>
  <c r="O80" i="38"/>
  <c r="O79" i="38"/>
  <c r="O78" i="38"/>
  <c r="O77" i="38"/>
  <c r="O76" i="38"/>
  <c r="O71" i="38"/>
  <c r="O70" i="38"/>
  <c r="O69" i="38"/>
  <c r="O68" i="38"/>
  <c r="O67" i="38"/>
  <c r="O62" i="38"/>
  <c r="O61" i="38"/>
  <c r="O60" i="38"/>
  <c r="O59" i="38"/>
  <c r="O58" i="38"/>
  <c r="O53" i="38"/>
  <c r="O52" i="38"/>
  <c r="O51" i="38"/>
  <c r="O50" i="38"/>
  <c r="O49" i="38"/>
  <c r="O44" i="38"/>
  <c r="O43" i="38"/>
  <c r="O42" i="38"/>
  <c r="O41" i="38"/>
  <c r="O40" i="38"/>
  <c r="O34" i="38"/>
  <c r="O33" i="38"/>
  <c r="O32" i="38"/>
  <c r="O31" i="38"/>
  <c r="O23" i="38"/>
  <c r="O24" i="38"/>
  <c r="O25" i="38"/>
  <c r="O26" i="38"/>
  <c r="O22" i="38"/>
  <c r="O16" i="38"/>
  <c r="O11" i="38"/>
  <c r="O6" i="38"/>
  <c r="O113" i="38"/>
  <c r="O114" i="38"/>
  <c r="O115" i="38"/>
  <c r="O116" i="38"/>
  <c r="O117" i="38"/>
  <c r="O112" i="38"/>
  <c r="M116" i="38"/>
  <c r="M124" i="38" l="1"/>
  <c r="M123" i="38"/>
  <c r="M122" i="38"/>
  <c r="M117" i="38"/>
  <c r="M115" i="38"/>
  <c r="M114" i="38"/>
  <c r="M113" i="38"/>
  <c r="M112" i="38"/>
  <c r="M107" i="38"/>
  <c r="M106" i="38"/>
  <c r="M105" i="38"/>
  <c r="M104" i="38"/>
  <c r="M103" i="38"/>
  <c r="M98" i="38"/>
  <c r="M97" i="38"/>
  <c r="M96" i="38"/>
  <c r="M95" i="38"/>
  <c r="M94" i="38"/>
  <c r="M89" i="38"/>
  <c r="M88" i="38"/>
  <c r="M87" i="38"/>
  <c r="M86" i="38"/>
  <c r="M85" i="38"/>
  <c r="M80" i="38"/>
  <c r="M79" i="38"/>
  <c r="M78" i="38"/>
  <c r="M77" i="38"/>
  <c r="M76" i="38"/>
  <c r="M71" i="38"/>
  <c r="M70" i="38"/>
  <c r="M69" i="38"/>
  <c r="M68" i="38"/>
  <c r="M67" i="38"/>
  <c r="M62" i="38"/>
  <c r="M61" i="38"/>
  <c r="M60" i="38"/>
  <c r="M59" i="38"/>
  <c r="M58" i="38"/>
  <c r="M53" i="38"/>
  <c r="M52" i="38"/>
  <c r="M51" i="38"/>
  <c r="M50" i="38"/>
  <c r="M49" i="38"/>
  <c r="M44" i="38"/>
  <c r="M43" i="38"/>
  <c r="M42" i="38"/>
  <c r="M41" i="38"/>
  <c r="M40" i="38"/>
  <c r="M34" i="38"/>
  <c r="M33" i="38"/>
  <c r="M32" i="38"/>
  <c r="M31" i="38"/>
  <c r="M23" i="38"/>
  <c r="M24" i="38"/>
  <c r="M25" i="38"/>
  <c r="M26" i="38"/>
  <c r="M22" i="38"/>
  <c r="M16" i="38"/>
  <c r="M11" i="38"/>
  <c r="M6" i="38"/>
  <c r="L25" i="22" l="1"/>
  <c r="K25" i="22"/>
  <c r="L26" i="22"/>
  <c r="K26" i="22"/>
  <c r="L6" i="22"/>
  <c r="K6" i="22"/>
</calcChain>
</file>

<file path=xl/sharedStrings.xml><?xml version="1.0" encoding="utf-8"?>
<sst xmlns="http://schemas.openxmlformats.org/spreadsheetml/2006/main" count="1706" uniqueCount="122">
  <si>
    <t>Name</t>
  </si>
  <si>
    <t>Points</t>
  </si>
  <si>
    <t>EVENT:  Bull Riding</t>
  </si>
  <si>
    <t>Saturday</t>
  </si>
  <si>
    <t>Sunday</t>
  </si>
  <si>
    <t>Official
Score</t>
  </si>
  <si>
    <t>Total
Score</t>
  </si>
  <si>
    <t>Total
Points</t>
  </si>
  <si>
    <t>PLACE</t>
  </si>
  <si>
    <t>EVENT:  Barrel Racing</t>
  </si>
  <si>
    <t>EVENT:  Breakaway Calf Roping</t>
  </si>
  <si>
    <t>EVENT:  Goat Tying</t>
  </si>
  <si>
    <t>EVENT:  Team Roping - Headers</t>
  </si>
  <si>
    <t>EVENT:  Team Roping - Heelers</t>
  </si>
  <si>
    <t>EVENT:  Pole Bending</t>
  </si>
  <si>
    <t>EVENT:  Boy's Cutting</t>
  </si>
  <si>
    <t>EVENT:  Girl's Cutting</t>
  </si>
  <si>
    <t>EVENT:  Bareback Bronc Riding</t>
  </si>
  <si>
    <t>TOP 5 CONTESTANTS WITH THE FASTEST TIME ON 2 GOES OR HIGHEST SCORE ON 2 GOES</t>
  </si>
  <si>
    <t>Official
Time</t>
  </si>
  <si>
    <t>EVENT:  Saddle Bronc Riding</t>
  </si>
  <si>
    <t>EVENT:  Steer Wrestling</t>
  </si>
  <si>
    <t>EVENT:  Tie Down Calf Roping</t>
  </si>
  <si>
    <t>All Around Cowboy</t>
  </si>
  <si>
    <t>All Around Cowgirl</t>
  </si>
  <si>
    <t>No qualified rides</t>
  </si>
  <si>
    <t>EVENT:  Trap Shooting</t>
  </si>
  <si>
    <t>EVENT:  Light Rifle Shooting</t>
  </si>
  <si>
    <t>2</t>
  </si>
  <si>
    <t>3</t>
  </si>
  <si>
    <t>4</t>
  </si>
  <si>
    <t>5</t>
  </si>
  <si>
    <t>1</t>
  </si>
  <si>
    <t>EVENT:  Reined Cow Horse</t>
  </si>
  <si>
    <t>TOP 5 CONTESTANTS WITH THE FASTEST TIME ON 3 GOES OR HIGHEST SCORE ON 3 GOES</t>
  </si>
  <si>
    <t>Thursday</t>
  </si>
  <si>
    <t>Friday</t>
  </si>
  <si>
    <t>Total
Time</t>
  </si>
  <si>
    <t>Average
Points</t>
  </si>
  <si>
    <t>6</t>
  </si>
  <si>
    <t>Brilee Cochran</t>
  </si>
  <si>
    <t>Bryce Hart</t>
  </si>
  <si>
    <t>Jalee Wilcox</t>
  </si>
  <si>
    <t>Cayden Newsome</t>
  </si>
  <si>
    <t>Erin McLaughlin</t>
  </si>
  <si>
    <t>Carson Watford</t>
  </si>
  <si>
    <t>Jarrett Johnston</t>
  </si>
  <si>
    <t>Morgan Barnes</t>
  </si>
  <si>
    <t>Kaydence Tindall</t>
  </si>
  <si>
    <t>Michelle Barnes</t>
  </si>
  <si>
    <t>Kyndal Green</t>
  </si>
  <si>
    <t>Peydon Strayer</t>
  </si>
  <si>
    <t>Trey Weekley</t>
  </si>
  <si>
    <t>Courtney Carbajal</t>
  </si>
  <si>
    <t>Josey Tingley</t>
  </si>
  <si>
    <t>Kaelin Hegarty</t>
  </si>
  <si>
    <t>Dally Exposito</t>
  </si>
  <si>
    <t>Hannah Leatherwood</t>
  </si>
  <si>
    <t>Annslee Gose</t>
  </si>
  <si>
    <t>Reese Stokes</t>
  </si>
  <si>
    <t>Brodey Clemons</t>
  </si>
  <si>
    <t>Cross Fulford</t>
  </si>
  <si>
    <t>Ladd Gose</t>
  </si>
  <si>
    <t>Kelsey Kennedy</t>
  </si>
  <si>
    <t>Reid Valentine</t>
  </si>
  <si>
    <t>Luke Kinard</t>
  </si>
  <si>
    <t>Owen Clemons</t>
  </si>
  <si>
    <t>Jacob McKendree</t>
  </si>
  <si>
    <t>Kane Walker</t>
  </si>
  <si>
    <t>Ryla Bryant</t>
  </si>
  <si>
    <t>Roxy Waring</t>
  </si>
  <si>
    <t>Sorrel Faircloth</t>
  </si>
  <si>
    <t>Jacob McKendree / Ladd Gose</t>
  </si>
  <si>
    <t>Ryleigh Flynn</t>
  </si>
  <si>
    <t>Wyatt Williams</t>
  </si>
  <si>
    <t>Olivia Beverly</t>
  </si>
  <si>
    <t>Girl's Cutting</t>
  </si>
  <si>
    <t>Boy's Cutting</t>
  </si>
  <si>
    <t>Reined Cow Horse</t>
  </si>
  <si>
    <t>Caroline Fletcher</t>
  </si>
  <si>
    <t>Carolina Sanchez</t>
  </si>
  <si>
    <t>Cecilia Sanchez</t>
  </si>
  <si>
    <t>Alyanna Williams</t>
  </si>
  <si>
    <t>No qualified scores</t>
  </si>
  <si>
    <t>Morgan Young</t>
  </si>
  <si>
    <t>Whitlee Way</t>
  </si>
  <si>
    <t>Bryson Crawford</t>
  </si>
  <si>
    <t>Harley Pryor</t>
  </si>
  <si>
    <t>Lindsay Santagata</t>
  </si>
  <si>
    <t>Sierra Torborg</t>
  </si>
  <si>
    <t>McKenzie Woodruff</t>
  </si>
  <si>
    <t>Ema-Rae Blanchard</t>
  </si>
  <si>
    <t>JP Delgado</t>
  </si>
  <si>
    <t>Ashton Busse</t>
  </si>
  <si>
    <t>EVENT:  Light Rifle</t>
  </si>
  <si>
    <t>Round 1</t>
  </si>
  <si>
    <t>Round 2</t>
  </si>
  <si>
    <t>Lindsay Widener</t>
  </si>
  <si>
    <t>Kason Lemmerman</t>
  </si>
  <si>
    <t>Cole Hawkins</t>
  </si>
  <si>
    <t>William Barben</t>
  </si>
  <si>
    <t>Trent Ferreir</t>
  </si>
  <si>
    <t>Reese Oliver</t>
  </si>
  <si>
    <t>Sorrell Faircloth</t>
  </si>
  <si>
    <t>Juli Drymon</t>
  </si>
  <si>
    <t>Reese Able</t>
  </si>
  <si>
    <t>Reese Arble</t>
  </si>
  <si>
    <t>EVENT: Boy's Cutting</t>
  </si>
  <si>
    <t>John-Paul Delgado</t>
  </si>
  <si>
    <t>Waylon Mitchell</t>
  </si>
  <si>
    <t>Daron Powers</t>
  </si>
  <si>
    <t>Keegan Pearce</t>
  </si>
  <si>
    <t>Klane Lewis</t>
  </si>
  <si>
    <t>Jayda Burkett</t>
  </si>
  <si>
    <t>Tannah Williams</t>
  </si>
  <si>
    <t>Ava Grayce Sanders</t>
  </si>
  <si>
    <t>Whit Sumner</t>
  </si>
  <si>
    <t>Cale Tous</t>
  </si>
  <si>
    <t>Kason Lemmermen</t>
  </si>
  <si>
    <t>Dakota Watson</t>
  </si>
  <si>
    <t>Piper Williams</t>
  </si>
  <si>
    <t>Carson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</si>
</sst>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0" fillId="0" borderId="12" xfId="0" applyBorder="1"/>
    <xf numFmtId="165" fontId="2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0" fillId="0" borderId="12" xfId="0" applyFont="1" applyBorder="1"/>
    <xf numFmtId="2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Border="1" applyAlignment="1">
      <alignment horizontal="centerContinuous"/>
    </xf>
    <xf numFmtId="0" fontId="0" fillId="0" borderId="12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12" xfId="0" applyNumberFormat="1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1" xfId="0" applyFont="1" applyFill="1" applyBorder="1"/>
    <xf numFmtId="2" fontId="2" fillId="0" borderId="12" xfId="0" applyNumberFormat="1" applyFont="1" applyFill="1" applyBorder="1"/>
    <xf numFmtId="165" fontId="2" fillId="0" borderId="12" xfId="0" applyNumberFormat="1" applyFont="1" applyFill="1" applyBorder="1"/>
    <xf numFmtId="2" fontId="2" fillId="0" borderId="11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NumberFormat="1" applyFont="1" applyFill="1" applyBorder="1"/>
    <xf numFmtId="0" fontId="2" fillId="0" borderId="12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" xfId="0" applyBorder="1"/>
    <xf numFmtId="0" fontId="2" fillId="0" borderId="11" xfId="0" applyNumberFormat="1" applyFont="1" applyFill="1" applyBorder="1"/>
    <xf numFmtId="0" fontId="2" fillId="0" borderId="12" xfId="0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2" fontId="2" fillId="0" borderId="11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5" fillId="0" borderId="2" xfId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11" xfId="1" applyFont="1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2" fontId="2" fillId="0" borderId="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0" fillId="0" borderId="12" xfId="0" applyFill="1" applyBorder="1"/>
    <xf numFmtId="0" fontId="2" fillId="0" borderId="3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164" fontId="3" fillId="0" borderId="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165" fontId="3" fillId="0" borderId="1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Fill="1" applyBorder="1"/>
    <xf numFmtId="0" fontId="0" fillId="0" borderId="4" xfId="0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11" xfId="0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165" fontId="2" fillId="0" borderId="2" xfId="0" applyNumberFormat="1" applyFont="1" applyBorder="1"/>
    <xf numFmtId="0" fontId="0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NumberFormat="1" applyFont="1" applyBorder="1"/>
    <xf numFmtId="2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2" xfId="0" applyFill="1" applyBorder="1"/>
    <xf numFmtId="165" fontId="2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CC00"/>
      <color rgb="FFFF0066"/>
      <color rgb="FF00FF00"/>
      <color rgb="FFFF3399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view="pageLayout" workbookViewId="0">
      <selection activeCell="E6" sqref="D6:E7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0"/>
      <c r="B3" s="21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46"/>
    </row>
    <row r="4" spans="1:12" x14ac:dyDescent="0.3">
      <c r="A4" s="47"/>
      <c r="B4" s="48" t="s">
        <v>3</v>
      </c>
      <c r="C4" s="53"/>
      <c r="D4" s="48"/>
      <c r="E4" s="49"/>
      <c r="F4" s="48" t="s">
        <v>4</v>
      </c>
      <c r="G4" s="53"/>
      <c r="H4" s="48"/>
      <c r="I4" s="49"/>
      <c r="J4" s="49"/>
      <c r="K4" s="49"/>
      <c r="L4" s="50"/>
    </row>
    <row r="5" spans="1:12" ht="34.5" x14ac:dyDescent="0.4">
      <c r="A5" s="24" t="s">
        <v>8</v>
      </c>
      <c r="B5" s="137" t="s">
        <v>0</v>
      </c>
      <c r="C5" s="45" t="s">
        <v>5</v>
      </c>
      <c r="D5" s="137" t="s">
        <v>1</v>
      </c>
      <c r="E5" s="137"/>
      <c r="F5" s="2"/>
      <c r="G5" s="137" t="s">
        <v>0</v>
      </c>
      <c r="H5" s="45" t="s">
        <v>5</v>
      </c>
      <c r="I5" s="137" t="s">
        <v>1</v>
      </c>
      <c r="J5" s="2"/>
      <c r="K5" s="45" t="s">
        <v>6</v>
      </c>
      <c r="L5" s="51" t="s">
        <v>7</v>
      </c>
    </row>
    <row r="6" spans="1:12" ht="19.5" thickBot="1" x14ac:dyDescent="0.45">
      <c r="A6" s="28"/>
      <c r="B6" s="32" t="s">
        <v>25</v>
      </c>
      <c r="C6" s="30"/>
      <c r="D6" s="30"/>
      <c r="E6" s="30"/>
      <c r="F6" s="37"/>
      <c r="G6" s="32" t="s">
        <v>25</v>
      </c>
      <c r="H6" s="30"/>
      <c r="I6" s="30"/>
      <c r="J6" s="30"/>
      <c r="K6" s="40">
        <f>SUM(C6,H6)</f>
        <v>0</v>
      </c>
      <c r="L6" s="41">
        <f>SUM(D6,I6)</f>
        <v>0</v>
      </c>
    </row>
    <row r="7" spans="1:12" ht="19.5" thickBot="1" x14ac:dyDescent="0.4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1:12" ht="18.75" x14ac:dyDescent="0.4">
      <c r="A8" s="20"/>
      <c r="B8" s="21" t="s">
        <v>2</v>
      </c>
      <c r="C8" s="22"/>
      <c r="D8" s="22"/>
      <c r="E8" s="22"/>
      <c r="F8" s="22"/>
      <c r="G8" s="22"/>
      <c r="H8" s="22"/>
      <c r="I8" s="22"/>
      <c r="J8" s="22"/>
      <c r="K8" s="22"/>
      <c r="L8" s="46"/>
    </row>
    <row r="9" spans="1:12" x14ac:dyDescent="0.3">
      <c r="A9" s="47"/>
      <c r="B9" s="48" t="s">
        <v>3</v>
      </c>
      <c r="C9" s="53"/>
      <c r="D9" s="48"/>
      <c r="E9" s="49"/>
      <c r="F9" s="48" t="s">
        <v>4</v>
      </c>
      <c r="G9" s="53"/>
      <c r="H9" s="48"/>
      <c r="I9" s="49"/>
      <c r="J9" s="49"/>
      <c r="K9" s="49"/>
      <c r="L9" s="50"/>
    </row>
    <row r="10" spans="1:12" ht="34.5" x14ac:dyDescent="0.4">
      <c r="A10" s="24" t="s">
        <v>8</v>
      </c>
      <c r="B10" s="137" t="s">
        <v>0</v>
      </c>
      <c r="C10" s="45" t="s">
        <v>19</v>
      </c>
      <c r="D10" s="137" t="s">
        <v>1</v>
      </c>
      <c r="E10" s="137"/>
      <c r="F10" s="2"/>
      <c r="G10" s="137" t="s">
        <v>0</v>
      </c>
      <c r="H10" s="45" t="s">
        <v>19</v>
      </c>
      <c r="I10" s="137" t="s">
        <v>1</v>
      </c>
      <c r="J10" s="2"/>
      <c r="K10" s="45" t="s">
        <v>6</v>
      </c>
      <c r="L10" s="51" t="s">
        <v>7</v>
      </c>
    </row>
    <row r="11" spans="1:12" ht="19.5" thickBot="1" x14ac:dyDescent="0.45">
      <c r="A11" s="28"/>
      <c r="B11" s="32" t="s">
        <v>25</v>
      </c>
      <c r="C11" s="30"/>
      <c r="D11" s="30"/>
      <c r="E11" s="30"/>
      <c r="F11" s="37"/>
      <c r="G11" s="32" t="s">
        <v>25</v>
      </c>
      <c r="H11" s="30"/>
      <c r="I11" s="30"/>
      <c r="J11" s="30"/>
      <c r="K11" s="40">
        <f>SUM(C11,H11)</f>
        <v>0</v>
      </c>
      <c r="L11" s="41">
        <f>SUM(D11,I11)</f>
        <v>0</v>
      </c>
    </row>
    <row r="12" spans="1:12" ht="19.5" thickBot="1" x14ac:dyDescent="0.45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1:12" ht="18.75" x14ac:dyDescent="0.4">
      <c r="A13" s="20"/>
      <c r="B13" s="21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46"/>
    </row>
    <row r="14" spans="1:12" x14ac:dyDescent="0.3">
      <c r="A14" s="47"/>
      <c r="B14" s="48" t="s">
        <v>3</v>
      </c>
      <c r="C14" s="53"/>
      <c r="D14" s="48"/>
      <c r="E14" s="49"/>
      <c r="F14" s="48" t="s">
        <v>4</v>
      </c>
      <c r="G14" s="53"/>
      <c r="H14" s="48"/>
      <c r="I14" s="49"/>
      <c r="J14" s="49"/>
      <c r="K14" s="49"/>
      <c r="L14" s="50"/>
    </row>
    <row r="15" spans="1:12" ht="34.5" x14ac:dyDescent="0.4">
      <c r="A15" s="24" t="s">
        <v>8</v>
      </c>
      <c r="B15" s="137" t="s">
        <v>0</v>
      </c>
      <c r="C15" s="45" t="s">
        <v>19</v>
      </c>
      <c r="D15" s="137" t="s">
        <v>1</v>
      </c>
      <c r="E15" s="137"/>
      <c r="F15" s="2"/>
      <c r="G15" s="137" t="s">
        <v>0</v>
      </c>
      <c r="H15" s="45" t="s">
        <v>19</v>
      </c>
      <c r="I15" s="137" t="s">
        <v>1</v>
      </c>
      <c r="J15" s="2"/>
      <c r="K15" s="45" t="s">
        <v>6</v>
      </c>
      <c r="L15" s="51" t="s">
        <v>7</v>
      </c>
    </row>
    <row r="16" spans="1:12" ht="18.75" x14ac:dyDescent="0.4">
      <c r="A16" s="24">
        <v>1</v>
      </c>
      <c r="B16" s="6" t="s">
        <v>40</v>
      </c>
      <c r="C16" s="61">
        <v>7.91</v>
      </c>
      <c r="D16" s="59">
        <v>7</v>
      </c>
      <c r="E16" s="3"/>
      <c r="F16" s="18"/>
      <c r="G16" s="6" t="s">
        <v>40</v>
      </c>
      <c r="H16" s="61">
        <v>7.5350000000000001</v>
      </c>
      <c r="I16" s="7">
        <v>10</v>
      </c>
      <c r="J16" s="7"/>
      <c r="K16" s="15">
        <f t="shared" ref="K16:L20" si="0">SUM(C16,H16)</f>
        <v>15.445</v>
      </c>
      <c r="L16" s="26">
        <f t="shared" si="0"/>
        <v>17</v>
      </c>
    </row>
    <row r="17" spans="1:12" ht="18.75" x14ac:dyDescent="0.4">
      <c r="A17" s="24">
        <v>2</v>
      </c>
      <c r="B17" s="60" t="s">
        <v>48</v>
      </c>
      <c r="C17" s="61">
        <v>7.5449999999999999</v>
      </c>
      <c r="D17" s="59">
        <v>9</v>
      </c>
      <c r="E17" s="4"/>
      <c r="F17" s="52"/>
      <c r="G17" s="60" t="s">
        <v>48</v>
      </c>
      <c r="H17" s="61">
        <v>8.2050000000000001</v>
      </c>
      <c r="I17" s="7">
        <v>7</v>
      </c>
      <c r="J17" s="11"/>
      <c r="K17" s="17">
        <f t="shared" si="0"/>
        <v>15.75</v>
      </c>
      <c r="L17" s="27">
        <f t="shared" si="0"/>
        <v>16</v>
      </c>
    </row>
    <row r="18" spans="1:12" ht="18.75" x14ac:dyDescent="0.4">
      <c r="A18" s="68" t="s">
        <v>29</v>
      </c>
      <c r="B18" s="60" t="s">
        <v>53</v>
      </c>
      <c r="C18" s="61">
        <v>7.86</v>
      </c>
      <c r="D18" s="59">
        <v>8</v>
      </c>
      <c r="E18" s="4"/>
      <c r="F18" s="52"/>
      <c r="G18" s="60" t="s">
        <v>53</v>
      </c>
      <c r="H18" s="61">
        <v>8.0299999999999994</v>
      </c>
      <c r="I18" s="7">
        <v>8</v>
      </c>
      <c r="J18" s="11"/>
      <c r="K18" s="17">
        <f t="shared" si="0"/>
        <v>15.89</v>
      </c>
      <c r="L18" s="27">
        <f t="shared" si="0"/>
        <v>16</v>
      </c>
    </row>
    <row r="19" spans="1:12" ht="18.75" x14ac:dyDescent="0.4">
      <c r="A19" s="68" t="s">
        <v>30</v>
      </c>
      <c r="B19" s="60" t="s">
        <v>54</v>
      </c>
      <c r="C19" s="61">
        <v>8.125</v>
      </c>
      <c r="D19" s="59">
        <v>6</v>
      </c>
      <c r="E19" s="4"/>
      <c r="F19" s="52"/>
      <c r="G19" s="60" t="s">
        <v>54</v>
      </c>
      <c r="H19" s="61">
        <v>9.0649999999999995</v>
      </c>
      <c r="I19" s="7">
        <v>3</v>
      </c>
      <c r="J19" s="11"/>
      <c r="K19" s="17">
        <f t="shared" si="0"/>
        <v>17.189999999999998</v>
      </c>
      <c r="L19" s="27">
        <f t="shared" si="0"/>
        <v>9</v>
      </c>
    </row>
    <row r="20" spans="1:12" ht="19.5" thickBot="1" x14ac:dyDescent="0.45">
      <c r="A20" s="28">
        <v>5</v>
      </c>
      <c r="B20" s="64" t="s">
        <v>55</v>
      </c>
      <c r="C20" s="66">
        <v>8.5500000000000007</v>
      </c>
      <c r="D20" s="58">
        <v>5</v>
      </c>
      <c r="E20" s="58"/>
      <c r="F20" s="54"/>
      <c r="G20" s="64" t="s">
        <v>55</v>
      </c>
      <c r="H20" s="66">
        <v>9.09</v>
      </c>
      <c r="I20" s="30">
        <v>2</v>
      </c>
      <c r="J20" s="31"/>
      <c r="K20" s="44">
        <f t="shared" si="0"/>
        <v>17.64</v>
      </c>
      <c r="L20" s="34">
        <f t="shared" si="0"/>
        <v>7</v>
      </c>
    </row>
    <row r="21" spans="1:12" ht="19.5" thickBot="1" x14ac:dyDescent="0.4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</row>
    <row r="22" spans="1:12" ht="18.75" x14ac:dyDescent="0.4">
      <c r="A22" s="104"/>
      <c r="B22" s="21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46"/>
    </row>
    <row r="23" spans="1:12" x14ac:dyDescent="0.3">
      <c r="A23" s="47"/>
      <c r="B23" s="48" t="s">
        <v>3</v>
      </c>
      <c r="C23" s="53"/>
      <c r="D23" s="48"/>
      <c r="E23" s="49"/>
      <c r="F23" s="48" t="s">
        <v>4</v>
      </c>
      <c r="G23" s="53"/>
      <c r="H23" s="48"/>
      <c r="I23" s="49"/>
      <c r="J23" s="49"/>
      <c r="K23" s="49"/>
      <c r="L23" s="50"/>
    </row>
    <row r="24" spans="1:12" ht="34.5" x14ac:dyDescent="0.4">
      <c r="A24" s="24" t="s">
        <v>8</v>
      </c>
      <c r="B24" s="121" t="s">
        <v>0</v>
      </c>
      <c r="C24" s="45" t="s">
        <v>19</v>
      </c>
      <c r="D24" s="121" t="s">
        <v>1</v>
      </c>
      <c r="E24" s="121"/>
      <c r="F24" s="2"/>
      <c r="G24" s="121" t="s">
        <v>0</v>
      </c>
      <c r="H24" s="45" t="s">
        <v>19</v>
      </c>
      <c r="I24" s="121" t="s">
        <v>1</v>
      </c>
      <c r="J24" s="2"/>
      <c r="K24" s="45" t="s">
        <v>6</v>
      </c>
      <c r="L24" s="51" t="s">
        <v>7</v>
      </c>
    </row>
    <row r="25" spans="1:12" ht="18.75" x14ac:dyDescent="0.4">
      <c r="A25" s="24">
        <v>1</v>
      </c>
      <c r="B25" s="6" t="s">
        <v>52</v>
      </c>
      <c r="C25" s="12">
        <v>120</v>
      </c>
      <c r="D25" s="7">
        <v>0</v>
      </c>
      <c r="E25" s="3"/>
      <c r="F25" s="52"/>
      <c r="G25" s="6" t="s">
        <v>52</v>
      </c>
      <c r="H25" s="12">
        <v>13.22</v>
      </c>
      <c r="I25" s="7">
        <v>10</v>
      </c>
      <c r="J25" s="7"/>
      <c r="K25" s="13">
        <f>SUM(C25,H25)</f>
        <v>133.22</v>
      </c>
      <c r="L25" s="26">
        <f>SUM(D25,I25)</f>
        <v>10</v>
      </c>
    </row>
    <row r="26" spans="1:12" ht="19.5" thickBot="1" x14ac:dyDescent="0.45">
      <c r="A26" s="28">
        <v>2</v>
      </c>
      <c r="B26" s="29" t="s">
        <v>51</v>
      </c>
      <c r="C26" s="35">
        <v>17.670000000000002</v>
      </c>
      <c r="D26" s="30">
        <v>10</v>
      </c>
      <c r="E26" s="30"/>
      <c r="F26" s="54"/>
      <c r="G26" s="29" t="s">
        <v>51</v>
      </c>
      <c r="H26" s="35">
        <v>120</v>
      </c>
      <c r="I26" s="30"/>
      <c r="J26" s="31"/>
      <c r="K26" s="43">
        <f>SUM(C26,H26)</f>
        <v>137.67000000000002</v>
      </c>
      <c r="L26" s="34">
        <f>SUM(D26,I26)</f>
        <v>10</v>
      </c>
    </row>
    <row r="27" spans="1:12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</row>
    <row r="28" spans="1:12" ht="18.75" x14ac:dyDescent="0.4">
      <c r="A28" s="20"/>
      <c r="B28" s="21" t="s">
        <v>10</v>
      </c>
      <c r="C28" s="22"/>
      <c r="D28" s="22"/>
      <c r="E28" s="22"/>
      <c r="F28" s="22"/>
      <c r="G28" s="22"/>
      <c r="H28" s="22"/>
      <c r="I28" s="22"/>
      <c r="J28" s="22"/>
      <c r="K28" s="22"/>
      <c r="L28" s="46"/>
    </row>
    <row r="29" spans="1:12" x14ac:dyDescent="0.3">
      <c r="A29" s="47"/>
      <c r="B29" s="48" t="s">
        <v>3</v>
      </c>
      <c r="C29" s="53"/>
      <c r="D29" s="48"/>
      <c r="E29" s="49"/>
      <c r="F29" s="48" t="s">
        <v>4</v>
      </c>
      <c r="G29" s="53"/>
      <c r="H29" s="48"/>
      <c r="I29" s="49"/>
      <c r="J29" s="49"/>
      <c r="K29" s="49"/>
      <c r="L29" s="50"/>
    </row>
    <row r="30" spans="1:12" ht="34.5" x14ac:dyDescent="0.4">
      <c r="A30" s="24" t="s">
        <v>8</v>
      </c>
      <c r="B30" s="121" t="s">
        <v>0</v>
      </c>
      <c r="C30" s="45" t="s">
        <v>5</v>
      </c>
      <c r="D30" s="121" t="s">
        <v>1</v>
      </c>
      <c r="E30" s="121"/>
      <c r="F30" s="2"/>
      <c r="G30" s="121" t="s">
        <v>0</v>
      </c>
      <c r="H30" s="45" t="s">
        <v>5</v>
      </c>
      <c r="I30" s="121" t="s">
        <v>1</v>
      </c>
      <c r="J30" s="2"/>
      <c r="K30" s="45" t="s">
        <v>6</v>
      </c>
      <c r="L30" s="51" t="s">
        <v>7</v>
      </c>
    </row>
    <row r="31" spans="1:12" ht="18.75" x14ac:dyDescent="0.4">
      <c r="A31" s="24">
        <v>1</v>
      </c>
      <c r="B31" s="62" t="s">
        <v>42</v>
      </c>
      <c r="C31" s="61">
        <v>2.855</v>
      </c>
      <c r="D31" s="59">
        <v>9</v>
      </c>
      <c r="E31" s="4"/>
      <c r="F31" s="52"/>
      <c r="G31" s="62" t="s">
        <v>42</v>
      </c>
      <c r="H31" s="61">
        <v>3.28</v>
      </c>
      <c r="I31" s="59">
        <v>4</v>
      </c>
      <c r="J31" s="7"/>
      <c r="K31" s="15">
        <f t="shared" ref="K31:L35" si="1">SUM(C31,H31)</f>
        <v>6.1349999999999998</v>
      </c>
      <c r="L31" s="26">
        <f t="shared" si="1"/>
        <v>13</v>
      </c>
    </row>
    <row r="32" spans="1:12" ht="18.75" x14ac:dyDescent="0.4">
      <c r="A32" s="24">
        <v>2</v>
      </c>
      <c r="B32" s="60" t="s">
        <v>56</v>
      </c>
      <c r="C32" s="61">
        <v>2.7949999999999999</v>
      </c>
      <c r="D32" s="59">
        <v>10</v>
      </c>
      <c r="E32" s="4"/>
      <c r="F32" s="52"/>
      <c r="G32" s="60" t="s">
        <v>56</v>
      </c>
      <c r="H32" s="61">
        <v>2.9649999999999999</v>
      </c>
      <c r="I32" s="59">
        <v>6</v>
      </c>
      <c r="J32" s="11"/>
      <c r="K32" s="17">
        <f t="shared" si="1"/>
        <v>5.76</v>
      </c>
      <c r="L32" s="27">
        <f t="shared" si="1"/>
        <v>16</v>
      </c>
    </row>
    <row r="33" spans="1:12" ht="18.75" x14ac:dyDescent="0.4">
      <c r="A33" s="24">
        <v>3</v>
      </c>
      <c r="B33" s="60" t="s">
        <v>57</v>
      </c>
      <c r="C33" s="61">
        <v>2.9049999999999998</v>
      </c>
      <c r="D33" s="59">
        <v>7</v>
      </c>
      <c r="E33" s="4"/>
      <c r="F33" s="52"/>
      <c r="G33" s="60" t="s">
        <v>57</v>
      </c>
      <c r="H33" s="61">
        <v>3.7</v>
      </c>
      <c r="I33" s="59">
        <v>3</v>
      </c>
      <c r="J33" s="11"/>
      <c r="K33" s="17">
        <f t="shared" si="1"/>
        <v>6.6050000000000004</v>
      </c>
      <c r="L33" s="27">
        <f t="shared" si="1"/>
        <v>10</v>
      </c>
    </row>
    <row r="34" spans="1:12" ht="18.75" x14ac:dyDescent="0.4">
      <c r="A34" s="24">
        <v>4</v>
      </c>
      <c r="B34" s="60" t="s">
        <v>58</v>
      </c>
      <c r="C34" s="61">
        <v>12.4</v>
      </c>
      <c r="D34" s="59">
        <v>3</v>
      </c>
      <c r="E34" s="4"/>
      <c r="F34" s="52"/>
      <c r="G34" s="60" t="s">
        <v>58</v>
      </c>
      <c r="H34" s="61">
        <v>2.9550000000000001</v>
      </c>
      <c r="I34" s="59">
        <v>7</v>
      </c>
      <c r="J34" s="11"/>
      <c r="K34" s="17">
        <f t="shared" si="1"/>
        <v>15.355</v>
      </c>
      <c r="L34" s="27">
        <f t="shared" si="1"/>
        <v>10</v>
      </c>
    </row>
    <row r="35" spans="1:12" ht="19.5" thickBot="1" x14ac:dyDescent="0.45">
      <c r="A35" s="28">
        <v>5</v>
      </c>
      <c r="B35" s="64" t="s">
        <v>59</v>
      </c>
      <c r="C35" s="66">
        <v>13.11</v>
      </c>
      <c r="D35" s="58"/>
      <c r="E35" s="58"/>
      <c r="F35" s="54"/>
      <c r="G35" s="64" t="s">
        <v>59</v>
      </c>
      <c r="H35" s="66">
        <v>4.125</v>
      </c>
      <c r="I35" s="58">
        <v>0.5</v>
      </c>
      <c r="J35" s="31"/>
      <c r="K35" s="44">
        <f t="shared" si="1"/>
        <v>17.234999999999999</v>
      </c>
      <c r="L35" s="34">
        <f t="shared" si="1"/>
        <v>0.5</v>
      </c>
    </row>
    <row r="36" spans="1:12" ht="19.5" thickBot="1" x14ac:dyDescent="0.4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40"/>
    </row>
    <row r="37" spans="1:12" ht="18.75" x14ac:dyDescent="0.4">
      <c r="A37" s="20"/>
      <c r="B37" s="21" t="s">
        <v>22</v>
      </c>
      <c r="C37" s="22"/>
      <c r="D37" s="22"/>
      <c r="E37" s="22"/>
      <c r="F37" s="22"/>
      <c r="G37" s="22"/>
      <c r="H37" s="22"/>
      <c r="I37" s="22"/>
      <c r="J37" s="22"/>
      <c r="K37" s="22"/>
      <c r="L37" s="46"/>
    </row>
    <row r="38" spans="1:12" x14ac:dyDescent="0.3">
      <c r="A38" s="47"/>
      <c r="B38" s="48" t="s">
        <v>3</v>
      </c>
      <c r="C38" s="53"/>
      <c r="D38" s="48"/>
      <c r="E38" s="49"/>
      <c r="F38" s="48" t="s">
        <v>4</v>
      </c>
      <c r="G38" s="53"/>
      <c r="H38" s="48"/>
      <c r="I38" s="49"/>
      <c r="J38" s="49"/>
      <c r="K38" s="49"/>
      <c r="L38" s="50"/>
    </row>
    <row r="39" spans="1:12" ht="34.5" x14ac:dyDescent="0.4">
      <c r="A39" s="24" t="s">
        <v>8</v>
      </c>
      <c r="B39" s="137" t="s">
        <v>0</v>
      </c>
      <c r="C39" s="45" t="s">
        <v>19</v>
      </c>
      <c r="D39" s="137" t="s">
        <v>1</v>
      </c>
      <c r="E39" s="137"/>
      <c r="F39" s="2"/>
      <c r="G39" s="137" t="s">
        <v>0</v>
      </c>
      <c r="H39" s="45" t="s">
        <v>19</v>
      </c>
      <c r="I39" s="137" t="s">
        <v>1</v>
      </c>
      <c r="J39" s="2"/>
      <c r="K39" s="45" t="s">
        <v>6</v>
      </c>
      <c r="L39" s="51" t="s">
        <v>7</v>
      </c>
    </row>
    <row r="40" spans="1:12" ht="18.75" x14ac:dyDescent="0.4">
      <c r="A40" s="24">
        <v>1</v>
      </c>
      <c r="B40" s="6" t="s">
        <v>60</v>
      </c>
      <c r="C40" s="14">
        <v>13.31</v>
      </c>
      <c r="D40" s="7">
        <v>8</v>
      </c>
      <c r="E40" s="3"/>
      <c r="F40" s="18"/>
      <c r="G40" s="6" t="s">
        <v>60</v>
      </c>
      <c r="H40" s="14">
        <v>11.574999999999999</v>
      </c>
      <c r="I40" s="7">
        <v>8</v>
      </c>
      <c r="J40" s="7"/>
      <c r="K40" s="15">
        <f t="shared" ref="K40:L44" si="2">SUM(C40,H40)</f>
        <v>24.884999999999998</v>
      </c>
      <c r="L40" s="26">
        <f t="shared" si="2"/>
        <v>16</v>
      </c>
    </row>
    <row r="41" spans="1:12" ht="18.75" x14ac:dyDescent="0.4">
      <c r="A41" s="24">
        <v>2</v>
      </c>
      <c r="B41" s="6" t="s">
        <v>61</v>
      </c>
      <c r="C41" s="14">
        <v>14.015000000000001</v>
      </c>
      <c r="D41" s="7">
        <v>7</v>
      </c>
      <c r="E41" s="3"/>
      <c r="F41" s="18"/>
      <c r="G41" s="6" t="s">
        <v>61</v>
      </c>
      <c r="H41" s="14">
        <v>11.17</v>
      </c>
      <c r="I41" s="7">
        <v>10</v>
      </c>
      <c r="J41" s="7"/>
      <c r="K41" s="15">
        <f t="shared" si="2"/>
        <v>25.185000000000002</v>
      </c>
      <c r="L41" s="26">
        <f t="shared" si="2"/>
        <v>17</v>
      </c>
    </row>
    <row r="42" spans="1:12" ht="18.75" x14ac:dyDescent="0.4">
      <c r="A42" s="24">
        <v>3</v>
      </c>
      <c r="B42" s="6" t="s">
        <v>62</v>
      </c>
      <c r="C42" s="14">
        <v>13.03</v>
      </c>
      <c r="D42" s="7">
        <v>9</v>
      </c>
      <c r="E42" s="3"/>
      <c r="F42" s="52"/>
      <c r="G42" s="6" t="s">
        <v>62</v>
      </c>
      <c r="H42" s="14">
        <v>13.984999999999999</v>
      </c>
      <c r="I42" s="7">
        <v>5</v>
      </c>
      <c r="J42" s="7"/>
      <c r="K42" s="15">
        <f t="shared" si="2"/>
        <v>27.015000000000001</v>
      </c>
      <c r="L42" s="26">
        <f t="shared" si="2"/>
        <v>14</v>
      </c>
    </row>
    <row r="43" spans="1:12" ht="18.75" x14ac:dyDescent="0.4">
      <c r="A43" s="24">
        <v>4</v>
      </c>
      <c r="B43" s="6" t="s">
        <v>43</v>
      </c>
      <c r="C43" s="14">
        <v>11.49</v>
      </c>
      <c r="D43" s="7">
        <v>10</v>
      </c>
      <c r="E43" s="3"/>
      <c r="F43" s="52"/>
      <c r="G43" s="6" t="s">
        <v>43</v>
      </c>
      <c r="H43" s="14">
        <v>18.22</v>
      </c>
      <c r="I43" s="7">
        <v>1</v>
      </c>
      <c r="J43" s="7"/>
      <c r="K43" s="15">
        <f t="shared" si="2"/>
        <v>29.71</v>
      </c>
      <c r="L43" s="26">
        <f t="shared" si="2"/>
        <v>11</v>
      </c>
    </row>
    <row r="44" spans="1:12" ht="19.5" thickBot="1" x14ac:dyDescent="0.45">
      <c r="A44" s="28">
        <v>5</v>
      </c>
      <c r="B44" s="32" t="s">
        <v>41</v>
      </c>
      <c r="C44" s="38">
        <v>16.329999999999998</v>
      </c>
      <c r="D44" s="30">
        <v>6</v>
      </c>
      <c r="E44" s="30"/>
      <c r="F44" s="54"/>
      <c r="G44" s="32" t="s">
        <v>41</v>
      </c>
      <c r="H44" s="38">
        <v>14</v>
      </c>
      <c r="I44" s="30">
        <v>4</v>
      </c>
      <c r="J44" s="30"/>
      <c r="K44" s="39">
        <f t="shared" si="2"/>
        <v>30.33</v>
      </c>
      <c r="L44" s="41">
        <f t="shared" si="2"/>
        <v>10</v>
      </c>
    </row>
    <row r="45" spans="1:12" ht="19.5" thickBot="1" x14ac:dyDescent="0.45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40"/>
    </row>
    <row r="46" spans="1:12" ht="18.75" x14ac:dyDescent="0.4">
      <c r="A46" s="20"/>
      <c r="B46" s="21" t="s">
        <v>9</v>
      </c>
      <c r="C46" s="22"/>
      <c r="D46" s="22"/>
      <c r="E46" s="22"/>
      <c r="F46" s="22"/>
      <c r="G46" s="22"/>
      <c r="H46" s="22"/>
      <c r="I46" s="22"/>
      <c r="J46" s="22"/>
      <c r="K46" s="22"/>
      <c r="L46" s="46"/>
    </row>
    <row r="47" spans="1:12" x14ac:dyDescent="0.3">
      <c r="A47" s="47"/>
      <c r="B47" s="48" t="s">
        <v>3</v>
      </c>
      <c r="C47" s="53"/>
      <c r="D47" s="48"/>
      <c r="E47" s="49"/>
      <c r="F47" s="48" t="s">
        <v>4</v>
      </c>
      <c r="G47" s="53"/>
      <c r="H47" s="48"/>
      <c r="I47" s="49"/>
      <c r="J47" s="49"/>
      <c r="K47" s="49"/>
      <c r="L47" s="50"/>
    </row>
    <row r="48" spans="1:12" ht="34.5" x14ac:dyDescent="0.4">
      <c r="A48" s="24" t="s">
        <v>8</v>
      </c>
      <c r="B48" s="121" t="s">
        <v>0</v>
      </c>
      <c r="C48" s="45" t="s">
        <v>19</v>
      </c>
      <c r="D48" s="121" t="s">
        <v>1</v>
      </c>
      <c r="E48" s="121"/>
      <c r="F48" s="2"/>
      <c r="G48" s="121" t="s">
        <v>0</v>
      </c>
      <c r="H48" s="45" t="s">
        <v>19</v>
      </c>
      <c r="I48" s="121" t="s">
        <v>1</v>
      </c>
      <c r="J48" s="2"/>
      <c r="K48" s="45" t="s">
        <v>6</v>
      </c>
      <c r="L48" s="51" t="s">
        <v>7</v>
      </c>
    </row>
    <row r="49" spans="1:12" ht="18.75" x14ac:dyDescent="0.4">
      <c r="A49" s="24">
        <v>1</v>
      </c>
      <c r="B49" s="6" t="s">
        <v>40</v>
      </c>
      <c r="C49" s="14">
        <v>18.966999999999999</v>
      </c>
      <c r="D49" s="7">
        <v>10</v>
      </c>
      <c r="E49" s="3"/>
      <c r="F49" s="52"/>
      <c r="G49" s="6" t="s">
        <v>40</v>
      </c>
      <c r="H49" s="14">
        <v>16.856000000000002</v>
      </c>
      <c r="I49" s="7">
        <v>10</v>
      </c>
      <c r="J49" s="7"/>
      <c r="K49" s="15">
        <f t="shared" ref="K49:L53" si="3">SUM(C49,H49)</f>
        <v>35.823</v>
      </c>
      <c r="L49" s="26">
        <f t="shared" si="3"/>
        <v>20</v>
      </c>
    </row>
    <row r="50" spans="1:12" ht="18.75" x14ac:dyDescent="0.4">
      <c r="A50" s="24">
        <v>2</v>
      </c>
      <c r="B50" s="6" t="s">
        <v>49</v>
      </c>
      <c r="C50" s="14">
        <v>18.978000000000002</v>
      </c>
      <c r="D50" s="7">
        <v>9</v>
      </c>
      <c r="E50" s="3"/>
      <c r="F50" s="52"/>
      <c r="G50" s="6" t="s">
        <v>49</v>
      </c>
      <c r="H50" s="14">
        <v>17.280999999999999</v>
      </c>
      <c r="I50" s="7">
        <v>7</v>
      </c>
      <c r="J50" s="7"/>
      <c r="K50" s="15">
        <f t="shared" si="3"/>
        <v>36.259</v>
      </c>
      <c r="L50" s="26">
        <f t="shared" si="3"/>
        <v>16</v>
      </c>
    </row>
    <row r="51" spans="1:12" ht="18.75" x14ac:dyDescent="0.4">
      <c r="A51" s="24">
        <v>3</v>
      </c>
      <c r="B51" s="6" t="s">
        <v>58</v>
      </c>
      <c r="C51" s="14">
        <v>18.986000000000001</v>
      </c>
      <c r="D51" s="7">
        <v>8</v>
      </c>
      <c r="E51" s="3"/>
      <c r="F51" s="52"/>
      <c r="G51" s="6" t="s">
        <v>58</v>
      </c>
      <c r="H51" s="14">
        <v>17.344999999999999</v>
      </c>
      <c r="I51" s="7">
        <v>6</v>
      </c>
      <c r="J51" s="7"/>
      <c r="K51" s="15">
        <f t="shared" si="3"/>
        <v>36.331000000000003</v>
      </c>
      <c r="L51" s="26">
        <f t="shared" si="3"/>
        <v>14</v>
      </c>
    </row>
    <row r="52" spans="1:12" ht="18.75" x14ac:dyDescent="0.4">
      <c r="A52" s="24">
        <v>4</v>
      </c>
      <c r="B52" s="6" t="s">
        <v>44</v>
      </c>
      <c r="C52" s="14">
        <v>19.216999999999999</v>
      </c>
      <c r="D52" s="7">
        <v>5</v>
      </c>
      <c r="E52" s="3"/>
      <c r="F52" s="52"/>
      <c r="G52" s="6" t="s">
        <v>44</v>
      </c>
      <c r="H52" s="14">
        <v>17.16</v>
      </c>
      <c r="I52" s="7">
        <v>9</v>
      </c>
      <c r="J52" s="7"/>
      <c r="K52" s="15">
        <f t="shared" si="3"/>
        <v>36.376999999999995</v>
      </c>
      <c r="L52" s="26">
        <f t="shared" si="3"/>
        <v>14</v>
      </c>
    </row>
    <row r="53" spans="1:12" ht="19.5" thickBot="1" x14ac:dyDescent="0.45">
      <c r="A53" s="28">
        <v>5</v>
      </c>
      <c r="B53" s="32" t="s">
        <v>63</v>
      </c>
      <c r="C53" s="38">
        <v>19.492999999999999</v>
      </c>
      <c r="D53" s="30">
        <v>2</v>
      </c>
      <c r="E53" s="30"/>
      <c r="F53" s="42"/>
      <c r="G53" s="32" t="s">
        <v>63</v>
      </c>
      <c r="H53" s="38">
        <v>17.396000000000001</v>
      </c>
      <c r="I53" s="30">
        <v>4</v>
      </c>
      <c r="J53" s="30"/>
      <c r="K53" s="39">
        <f t="shared" si="3"/>
        <v>36.888999999999996</v>
      </c>
      <c r="L53" s="41">
        <f t="shared" si="3"/>
        <v>6</v>
      </c>
    </row>
    <row r="54" spans="1:12" ht="17.25" thickBot="1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8.75" x14ac:dyDescent="0.4">
      <c r="A55" s="20"/>
      <c r="B55" s="21" t="s">
        <v>12</v>
      </c>
      <c r="C55" s="22"/>
      <c r="D55" s="22"/>
      <c r="E55" s="22"/>
      <c r="F55" s="22"/>
      <c r="G55" s="22"/>
      <c r="H55" s="22"/>
      <c r="I55" s="22"/>
      <c r="J55" s="22"/>
      <c r="K55" s="22"/>
      <c r="L55" s="46"/>
    </row>
    <row r="56" spans="1:12" x14ac:dyDescent="0.3">
      <c r="A56" s="47"/>
      <c r="B56" s="48" t="s">
        <v>3</v>
      </c>
      <c r="C56" s="53"/>
      <c r="D56" s="48"/>
      <c r="E56" s="49"/>
      <c r="F56" s="48" t="s">
        <v>4</v>
      </c>
      <c r="G56" s="53"/>
      <c r="H56" s="48"/>
      <c r="I56" s="49"/>
      <c r="J56" s="49"/>
      <c r="K56" s="49"/>
      <c r="L56" s="50"/>
    </row>
    <row r="57" spans="1:12" ht="34.5" x14ac:dyDescent="0.4">
      <c r="A57" s="24" t="s">
        <v>8</v>
      </c>
      <c r="B57" s="121" t="s">
        <v>0</v>
      </c>
      <c r="C57" s="45" t="s">
        <v>19</v>
      </c>
      <c r="D57" s="121" t="s">
        <v>1</v>
      </c>
      <c r="E57" s="121"/>
      <c r="F57" s="2"/>
      <c r="G57" s="121" t="s">
        <v>0</v>
      </c>
      <c r="H57" s="45" t="s">
        <v>19</v>
      </c>
      <c r="I57" s="121" t="s">
        <v>1</v>
      </c>
      <c r="J57" s="2"/>
      <c r="K57" s="45" t="s">
        <v>6</v>
      </c>
      <c r="L57" s="51" t="s">
        <v>7</v>
      </c>
    </row>
    <row r="58" spans="1:12" ht="18.75" x14ac:dyDescent="0.4">
      <c r="A58" s="24">
        <v>1</v>
      </c>
      <c r="B58" s="6" t="s">
        <v>64</v>
      </c>
      <c r="C58" s="14">
        <v>17.954999999999998</v>
      </c>
      <c r="D58" s="7">
        <v>6</v>
      </c>
      <c r="E58" s="3"/>
      <c r="F58" s="52"/>
      <c r="G58" s="6" t="s">
        <v>64</v>
      </c>
      <c r="H58" s="14">
        <v>7.0449999999999999</v>
      </c>
      <c r="I58" s="7">
        <v>10</v>
      </c>
      <c r="J58" s="7"/>
      <c r="K58" s="15">
        <f t="shared" ref="K58:L62" si="4">SUM(C58,H58)</f>
        <v>25</v>
      </c>
      <c r="L58" s="26">
        <f t="shared" si="4"/>
        <v>16</v>
      </c>
    </row>
    <row r="59" spans="1:12" ht="18.75" x14ac:dyDescent="0.4">
      <c r="A59" s="24">
        <v>2</v>
      </c>
      <c r="B59" s="10" t="s">
        <v>65</v>
      </c>
      <c r="C59" s="14">
        <v>27.545000000000002</v>
      </c>
      <c r="D59" s="7">
        <v>5</v>
      </c>
      <c r="E59" s="3"/>
      <c r="F59" s="52"/>
      <c r="G59" s="10" t="s">
        <v>65</v>
      </c>
      <c r="H59" s="14">
        <v>11.53</v>
      </c>
      <c r="I59" s="7">
        <v>7</v>
      </c>
      <c r="J59" s="11"/>
      <c r="K59" s="15">
        <f t="shared" si="4"/>
        <v>39.075000000000003</v>
      </c>
      <c r="L59" s="26">
        <f t="shared" si="4"/>
        <v>12</v>
      </c>
    </row>
    <row r="60" spans="1:12" ht="18.75" x14ac:dyDescent="0.4">
      <c r="A60" s="24">
        <v>3</v>
      </c>
      <c r="B60" s="60" t="s">
        <v>61</v>
      </c>
      <c r="C60" s="14">
        <v>8.2050000000000001</v>
      </c>
      <c r="D60" s="7">
        <v>10</v>
      </c>
      <c r="E60" s="3"/>
      <c r="F60" s="52"/>
      <c r="G60" s="60" t="s">
        <v>61</v>
      </c>
      <c r="H60" s="14">
        <v>33.53</v>
      </c>
      <c r="I60" s="7">
        <v>4</v>
      </c>
      <c r="J60" s="11"/>
      <c r="K60" s="15">
        <f t="shared" si="4"/>
        <v>41.734999999999999</v>
      </c>
      <c r="L60" s="26">
        <f t="shared" si="4"/>
        <v>14</v>
      </c>
    </row>
    <row r="61" spans="1:12" ht="18.75" x14ac:dyDescent="0.4">
      <c r="A61" s="24">
        <v>4</v>
      </c>
      <c r="B61" s="10" t="s">
        <v>66</v>
      </c>
      <c r="C61" s="14">
        <v>29.545000000000002</v>
      </c>
      <c r="D61" s="7">
        <v>4</v>
      </c>
      <c r="E61" s="3"/>
      <c r="F61" s="52"/>
      <c r="G61" s="10" t="s">
        <v>66</v>
      </c>
      <c r="H61" s="14">
        <v>16.190000000000001</v>
      </c>
      <c r="I61" s="7">
        <v>6</v>
      </c>
      <c r="J61" s="11"/>
      <c r="K61" s="15">
        <f t="shared" si="4"/>
        <v>45.734999999999999</v>
      </c>
      <c r="L61" s="26">
        <f t="shared" si="4"/>
        <v>10</v>
      </c>
    </row>
    <row r="62" spans="1:12" ht="19.5" thickBot="1" x14ac:dyDescent="0.45">
      <c r="A62" s="28">
        <v>5</v>
      </c>
      <c r="B62" s="29" t="s">
        <v>60</v>
      </c>
      <c r="C62" s="38">
        <v>120</v>
      </c>
      <c r="D62" s="30"/>
      <c r="E62" s="30"/>
      <c r="F62" s="54"/>
      <c r="G62" s="29" t="s">
        <v>60</v>
      </c>
      <c r="H62" s="38">
        <v>7.1349999999999998</v>
      </c>
      <c r="I62" s="30">
        <v>9</v>
      </c>
      <c r="J62" s="31"/>
      <c r="K62" s="39">
        <f t="shared" si="4"/>
        <v>127.13500000000001</v>
      </c>
      <c r="L62" s="41">
        <f t="shared" si="4"/>
        <v>9</v>
      </c>
    </row>
    <row r="63" spans="1:12" ht="19.5" thickBot="1" x14ac:dyDescent="0.45">
      <c r="A63" s="138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40"/>
    </row>
    <row r="64" spans="1:12" ht="18.75" x14ac:dyDescent="0.4">
      <c r="A64" s="20"/>
      <c r="B64" s="21" t="s">
        <v>13</v>
      </c>
      <c r="C64" s="22"/>
      <c r="D64" s="22"/>
      <c r="E64" s="22"/>
      <c r="F64" s="22"/>
      <c r="G64" s="22"/>
      <c r="H64" s="22"/>
      <c r="I64" s="22"/>
      <c r="J64" s="22"/>
      <c r="K64" s="22"/>
      <c r="L64" s="23"/>
    </row>
    <row r="65" spans="1:12" x14ac:dyDescent="0.3">
      <c r="A65" s="47"/>
      <c r="B65" s="48" t="s">
        <v>3</v>
      </c>
      <c r="C65" s="53"/>
      <c r="D65" s="48"/>
      <c r="E65" s="49"/>
      <c r="F65" s="48" t="s">
        <v>4</v>
      </c>
      <c r="G65" s="53"/>
      <c r="H65" s="48"/>
      <c r="I65" s="49"/>
      <c r="J65" s="49"/>
      <c r="K65" s="49"/>
      <c r="L65" s="50"/>
    </row>
    <row r="66" spans="1:12" ht="34.5" x14ac:dyDescent="0.4">
      <c r="A66" s="24" t="s">
        <v>8</v>
      </c>
      <c r="B66" s="137" t="s">
        <v>0</v>
      </c>
      <c r="C66" s="45" t="s">
        <v>19</v>
      </c>
      <c r="D66" s="137" t="s">
        <v>1</v>
      </c>
      <c r="E66" s="5"/>
      <c r="F66" s="2"/>
      <c r="G66" s="137" t="s">
        <v>0</v>
      </c>
      <c r="H66" s="45" t="s">
        <v>19</v>
      </c>
      <c r="I66" s="137" t="s">
        <v>1</v>
      </c>
      <c r="J66" s="2"/>
      <c r="K66" s="45" t="s">
        <v>6</v>
      </c>
      <c r="L66" s="51" t="s">
        <v>7</v>
      </c>
    </row>
    <row r="67" spans="1:12" ht="18.75" x14ac:dyDescent="0.4">
      <c r="A67" s="24">
        <v>1</v>
      </c>
      <c r="B67" s="6" t="s">
        <v>43</v>
      </c>
      <c r="C67" s="14">
        <v>17.954999999999998</v>
      </c>
      <c r="D67" s="7">
        <v>6</v>
      </c>
      <c r="E67" s="3"/>
      <c r="F67" s="18"/>
      <c r="G67" s="6" t="s">
        <v>43</v>
      </c>
      <c r="H67" s="14">
        <v>7.0449999999999999</v>
      </c>
      <c r="I67" s="7">
        <v>10</v>
      </c>
      <c r="J67" s="7"/>
      <c r="K67" s="15">
        <f t="shared" ref="K67:K71" si="5">SUM(C67,H67)</f>
        <v>25</v>
      </c>
      <c r="L67" s="26">
        <f t="shared" ref="L67:L71" si="6">SUM(D67,I67)</f>
        <v>16</v>
      </c>
    </row>
    <row r="68" spans="1:12" ht="18.75" x14ac:dyDescent="0.4">
      <c r="A68" s="24">
        <v>2</v>
      </c>
      <c r="B68" s="6" t="s">
        <v>67</v>
      </c>
      <c r="C68" s="14">
        <v>27.545000000000002</v>
      </c>
      <c r="D68" s="7">
        <v>5</v>
      </c>
      <c r="E68" s="3"/>
      <c r="F68" s="18"/>
      <c r="G68" s="6" t="s">
        <v>67</v>
      </c>
      <c r="H68" s="14">
        <v>11.53</v>
      </c>
      <c r="I68" s="7">
        <v>7</v>
      </c>
      <c r="J68" s="7"/>
      <c r="K68" s="15">
        <f t="shared" si="5"/>
        <v>39.075000000000003</v>
      </c>
      <c r="L68" s="26">
        <f t="shared" si="6"/>
        <v>12</v>
      </c>
    </row>
    <row r="69" spans="1:12" ht="18.75" x14ac:dyDescent="0.4">
      <c r="A69" s="24">
        <v>3</v>
      </c>
      <c r="B69" s="6" t="s">
        <v>62</v>
      </c>
      <c r="C69" s="14">
        <v>8.2050000000000001</v>
      </c>
      <c r="D69" s="7">
        <v>10</v>
      </c>
      <c r="E69" s="3"/>
      <c r="F69" s="52"/>
      <c r="G69" s="6" t="s">
        <v>62</v>
      </c>
      <c r="H69" s="14">
        <v>33.53</v>
      </c>
      <c r="I69" s="7">
        <v>4</v>
      </c>
      <c r="J69" s="7"/>
      <c r="K69" s="15">
        <f t="shared" si="5"/>
        <v>41.734999999999999</v>
      </c>
      <c r="L69" s="26">
        <f t="shared" si="6"/>
        <v>14</v>
      </c>
    </row>
    <row r="70" spans="1:12" ht="18.75" x14ac:dyDescent="0.4">
      <c r="A70" s="24">
        <v>4</v>
      </c>
      <c r="B70" s="6" t="s">
        <v>41</v>
      </c>
      <c r="C70" s="14">
        <v>29.545000000000002</v>
      </c>
      <c r="D70" s="7">
        <v>4</v>
      </c>
      <c r="E70" s="3"/>
      <c r="F70" s="52"/>
      <c r="G70" s="6" t="s">
        <v>41</v>
      </c>
      <c r="H70" s="14">
        <v>16.190000000000001</v>
      </c>
      <c r="I70" s="7">
        <v>6</v>
      </c>
      <c r="J70" s="7"/>
      <c r="K70" s="15">
        <f t="shared" si="5"/>
        <v>45.734999999999999</v>
      </c>
      <c r="L70" s="26">
        <f t="shared" si="6"/>
        <v>10</v>
      </c>
    </row>
    <row r="71" spans="1:12" ht="19.5" thickBot="1" x14ac:dyDescent="0.45">
      <c r="A71" s="28">
        <v>5</v>
      </c>
      <c r="B71" s="32" t="s">
        <v>68</v>
      </c>
      <c r="C71" s="38">
        <v>120</v>
      </c>
      <c r="D71" s="30"/>
      <c r="E71" s="30"/>
      <c r="F71" s="54"/>
      <c r="G71" s="32" t="s">
        <v>68</v>
      </c>
      <c r="H71" s="38">
        <v>7.1349999999999998</v>
      </c>
      <c r="I71" s="30">
        <v>9</v>
      </c>
      <c r="J71" s="30"/>
      <c r="K71" s="39">
        <f t="shared" si="5"/>
        <v>127.13500000000001</v>
      </c>
      <c r="L71" s="41">
        <f t="shared" si="6"/>
        <v>9</v>
      </c>
    </row>
    <row r="72" spans="1:12" ht="19.5" thickBot="1" x14ac:dyDescent="0.45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40"/>
    </row>
    <row r="73" spans="1:12" ht="18.75" x14ac:dyDescent="0.4">
      <c r="A73" s="20"/>
      <c r="B73" s="21" t="s">
        <v>14</v>
      </c>
      <c r="C73" s="22"/>
      <c r="D73" s="22"/>
      <c r="E73" s="22"/>
      <c r="F73" s="22"/>
      <c r="G73" s="22"/>
      <c r="H73" s="22"/>
      <c r="I73" s="22"/>
      <c r="J73" s="22"/>
      <c r="K73" s="22"/>
      <c r="L73" s="46"/>
    </row>
    <row r="74" spans="1:12" x14ac:dyDescent="0.3">
      <c r="A74" s="47"/>
      <c r="B74" s="48" t="s">
        <v>3</v>
      </c>
      <c r="C74" s="53"/>
      <c r="D74" s="48"/>
      <c r="E74" s="49"/>
      <c r="F74" s="48" t="s">
        <v>4</v>
      </c>
      <c r="G74" s="53"/>
      <c r="H74" s="48"/>
      <c r="I74" s="49"/>
      <c r="J74" s="49"/>
      <c r="K74" s="49"/>
      <c r="L74" s="50"/>
    </row>
    <row r="75" spans="1:12" ht="34.5" x14ac:dyDescent="0.4">
      <c r="A75" s="24" t="s">
        <v>8</v>
      </c>
      <c r="B75" s="121" t="s">
        <v>0</v>
      </c>
      <c r="C75" s="45" t="s">
        <v>19</v>
      </c>
      <c r="D75" s="121" t="s">
        <v>1</v>
      </c>
      <c r="E75" s="121"/>
      <c r="F75" s="2"/>
      <c r="G75" s="121" t="s">
        <v>0</v>
      </c>
      <c r="H75" s="45" t="s">
        <v>19</v>
      </c>
      <c r="I75" s="121" t="s">
        <v>1</v>
      </c>
      <c r="J75" s="2"/>
      <c r="K75" s="45" t="s">
        <v>6</v>
      </c>
      <c r="L75" s="51" t="s">
        <v>7</v>
      </c>
    </row>
    <row r="76" spans="1:12" ht="18.75" x14ac:dyDescent="0.4">
      <c r="A76" s="24">
        <v>1</v>
      </c>
      <c r="B76" s="62" t="s">
        <v>69</v>
      </c>
      <c r="C76" s="14">
        <v>21.073</v>
      </c>
      <c r="D76" s="59">
        <v>10</v>
      </c>
      <c r="E76" s="4"/>
      <c r="F76" s="52"/>
      <c r="G76" s="62" t="s">
        <v>69</v>
      </c>
      <c r="H76" s="14">
        <v>20.619</v>
      </c>
      <c r="I76" s="7">
        <v>10</v>
      </c>
      <c r="J76" s="7"/>
      <c r="K76" s="15">
        <f t="shared" ref="K76:K80" si="7">SUM(C76,H76)</f>
        <v>41.692</v>
      </c>
      <c r="L76" s="26">
        <f t="shared" ref="L76:L80" si="8">SUM(D76,I76)</f>
        <v>20</v>
      </c>
    </row>
    <row r="77" spans="1:12" ht="18.75" x14ac:dyDescent="0.4">
      <c r="A77" s="24">
        <v>2</v>
      </c>
      <c r="B77" s="60" t="s">
        <v>58</v>
      </c>
      <c r="C77" s="14">
        <v>21.097999999999999</v>
      </c>
      <c r="D77" s="59">
        <v>9</v>
      </c>
      <c r="E77" s="4"/>
      <c r="F77" s="52"/>
      <c r="G77" s="60" t="s">
        <v>58</v>
      </c>
      <c r="H77" s="14">
        <v>20.669</v>
      </c>
      <c r="I77" s="7">
        <v>9</v>
      </c>
      <c r="J77" s="11"/>
      <c r="K77" s="15">
        <f t="shared" si="7"/>
        <v>41.766999999999996</v>
      </c>
      <c r="L77" s="27">
        <f t="shared" si="8"/>
        <v>18</v>
      </c>
    </row>
    <row r="78" spans="1:12" ht="18.75" x14ac:dyDescent="0.4">
      <c r="A78" s="24">
        <v>3</v>
      </c>
      <c r="B78" s="10" t="s">
        <v>70</v>
      </c>
      <c r="C78" s="14">
        <v>22.338999999999999</v>
      </c>
      <c r="D78" s="59">
        <v>7</v>
      </c>
      <c r="E78" s="3"/>
      <c r="F78" s="52"/>
      <c r="G78" s="10" t="s">
        <v>70</v>
      </c>
      <c r="H78" s="14">
        <v>21.829000000000001</v>
      </c>
      <c r="I78" s="7">
        <v>8</v>
      </c>
      <c r="J78" s="11"/>
      <c r="K78" s="15">
        <f t="shared" si="7"/>
        <v>44.167999999999999</v>
      </c>
      <c r="L78" s="27">
        <f t="shared" si="8"/>
        <v>15</v>
      </c>
    </row>
    <row r="79" spans="1:12" ht="18.75" x14ac:dyDescent="0.4">
      <c r="A79" s="24">
        <v>4</v>
      </c>
      <c r="B79" s="60" t="s">
        <v>71</v>
      </c>
      <c r="C79" s="14">
        <v>22.423999999999999</v>
      </c>
      <c r="D79" s="59">
        <v>6</v>
      </c>
      <c r="E79" s="4"/>
      <c r="F79" s="52"/>
      <c r="G79" s="60" t="s">
        <v>71</v>
      </c>
      <c r="H79" s="14">
        <v>21.901</v>
      </c>
      <c r="I79" s="7">
        <v>7</v>
      </c>
      <c r="J79" s="11"/>
      <c r="K79" s="15">
        <f t="shared" si="7"/>
        <v>44.325000000000003</v>
      </c>
      <c r="L79" s="27">
        <f t="shared" si="8"/>
        <v>13</v>
      </c>
    </row>
    <row r="80" spans="1:12" ht="19.5" thickBot="1" x14ac:dyDescent="0.45">
      <c r="A80" s="28">
        <v>5</v>
      </c>
      <c r="B80" s="64" t="s">
        <v>47</v>
      </c>
      <c r="C80" s="38">
        <v>22.582999999999998</v>
      </c>
      <c r="D80" s="58">
        <v>4</v>
      </c>
      <c r="E80" s="58"/>
      <c r="F80" s="54"/>
      <c r="G80" s="64" t="s">
        <v>47</v>
      </c>
      <c r="H80" s="38">
        <v>22.283000000000001</v>
      </c>
      <c r="I80" s="30">
        <v>5</v>
      </c>
      <c r="J80" s="31"/>
      <c r="K80" s="39">
        <f t="shared" si="7"/>
        <v>44.866</v>
      </c>
      <c r="L80" s="34">
        <f t="shared" si="8"/>
        <v>9</v>
      </c>
    </row>
    <row r="81" spans="1:12" ht="19.5" thickBot="1" x14ac:dyDescent="0.45">
      <c r="A81" s="111"/>
      <c r="B81" s="56"/>
      <c r="C81" s="133"/>
      <c r="D81" s="4"/>
      <c r="E81" s="4"/>
      <c r="F81" s="52"/>
      <c r="G81" s="56"/>
      <c r="H81" s="133"/>
      <c r="I81" s="3"/>
      <c r="J81" s="3"/>
      <c r="K81" s="134"/>
      <c r="L81" s="113"/>
    </row>
    <row r="82" spans="1:12" ht="18.75" x14ac:dyDescent="0.4">
      <c r="A82" s="20"/>
      <c r="B82" s="21" t="s">
        <v>16</v>
      </c>
      <c r="C82" s="22"/>
      <c r="D82" s="22"/>
      <c r="E82" s="22"/>
      <c r="F82" s="22"/>
      <c r="G82" s="22"/>
      <c r="H82" s="22"/>
      <c r="I82" s="22"/>
      <c r="J82" s="22"/>
      <c r="K82" s="22"/>
      <c r="L82" s="46"/>
    </row>
    <row r="83" spans="1:12" x14ac:dyDescent="0.3">
      <c r="A83" s="47"/>
      <c r="B83" s="48" t="s">
        <v>3</v>
      </c>
      <c r="C83" s="53"/>
      <c r="D83" s="48"/>
      <c r="E83" s="49"/>
      <c r="F83" s="48" t="s">
        <v>4</v>
      </c>
      <c r="G83" s="53"/>
      <c r="H83" s="48"/>
      <c r="I83" s="49"/>
      <c r="J83" s="49"/>
      <c r="K83" s="49"/>
      <c r="L83" s="50"/>
    </row>
    <row r="84" spans="1:12" ht="34.5" x14ac:dyDescent="0.4">
      <c r="A84" s="24" t="s">
        <v>8</v>
      </c>
      <c r="B84" s="137" t="s">
        <v>0</v>
      </c>
      <c r="C84" s="45" t="s">
        <v>5</v>
      </c>
      <c r="D84" s="137" t="s">
        <v>1</v>
      </c>
      <c r="E84" s="137"/>
      <c r="F84" s="2"/>
      <c r="G84" s="137" t="s">
        <v>0</v>
      </c>
      <c r="H84" s="45" t="s">
        <v>5</v>
      </c>
      <c r="I84" s="137" t="s">
        <v>1</v>
      </c>
      <c r="J84" s="2"/>
      <c r="K84" s="45" t="s">
        <v>6</v>
      </c>
      <c r="L84" s="51" t="s">
        <v>7</v>
      </c>
    </row>
    <row r="85" spans="1:12" ht="18.75" x14ac:dyDescent="0.4">
      <c r="A85" s="24">
        <v>1</v>
      </c>
      <c r="B85" s="62" t="s">
        <v>59</v>
      </c>
      <c r="C85" s="7">
        <v>72</v>
      </c>
      <c r="D85" s="59">
        <v>10</v>
      </c>
      <c r="E85" s="4"/>
      <c r="F85" s="52"/>
      <c r="G85" s="62" t="s">
        <v>59</v>
      </c>
      <c r="H85" s="7">
        <v>71</v>
      </c>
      <c r="I85" s="7">
        <v>10</v>
      </c>
      <c r="J85" s="7"/>
      <c r="K85" s="9">
        <f t="shared" ref="K85:K88" si="9">SUM(C85,H85)</f>
        <v>143</v>
      </c>
      <c r="L85" s="26">
        <f t="shared" ref="L85:L88" si="10">SUM(D85,I85)</f>
        <v>20</v>
      </c>
    </row>
    <row r="86" spans="1:12" ht="18.75" x14ac:dyDescent="0.4">
      <c r="A86" s="24">
        <v>2</v>
      </c>
      <c r="B86" s="60" t="s">
        <v>73</v>
      </c>
      <c r="C86" s="7">
        <v>70</v>
      </c>
      <c r="D86" s="59">
        <v>9</v>
      </c>
      <c r="E86" s="4"/>
      <c r="F86" s="52"/>
      <c r="G86" s="60" t="s">
        <v>73</v>
      </c>
      <c r="H86" s="7">
        <v>70</v>
      </c>
      <c r="I86" s="7">
        <v>9</v>
      </c>
      <c r="J86" s="11"/>
      <c r="K86" s="9">
        <f t="shared" si="9"/>
        <v>140</v>
      </c>
      <c r="L86" s="27">
        <f t="shared" si="10"/>
        <v>18</v>
      </c>
    </row>
    <row r="87" spans="1:12" ht="18.75" x14ac:dyDescent="0.4">
      <c r="A87" s="24">
        <v>3</v>
      </c>
      <c r="B87" s="10" t="s">
        <v>40</v>
      </c>
      <c r="C87" s="7">
        <v>69</v>
      </c>
      <c r="D87" s="59">
        <v>8</v>
      </c>
      <c r="E87" s="3"/>
      <c r="F87" s="52"/>
      <c r="G87" s="10" t="s">
        <v>40</v>
      </c>
      <c r="H87" s="7">
        <v>66</v>
      </c>
      <c r="I87" s="7">
        <v>7</v>
      </c>
      <c r="J87" s="11"/>
      <c r="K87" s="9">
        <f t="shared" si="9"/>
        <v>135</v>
      </c>
      <c r="L87" s="27">
        <f t="shared" si="10"/>
        <v>15</v>
      </c>
    </row>
    <row r="88" spans="1:12" ht="18.75" x14ac:dyDescent="0.4">
      <c r="A88" s="24">
        <v>4</v>
      </c>
      <c r="B88" s="60" t="s">
        <v>54</v>
      </c>
      <c r="C88" s="7">
        <v>64</v>
      </c>
      <c r="D88" s="59">
        <v>7</v>
      </c>
      <c r="E88" s="4"/>
      <c r="F88" s="52"/>
      <c r="G88" s="60" t="s">
        <v>54</v>
      </c>
      <c r="H88" s="7">
        <v>67</v>
      </c>
      <c r="I88" s="7">
        <v>8</v>
      </c>
      <c r="J88" s="11"/>
      <c r="K88" s="9">
        <f t="shared" si="9"/>
        <v>131</v>
      </c>
      <c r="L88" s="27">
        <f t="shared" si="10"/>
        <v>15</v>
      </c>
    </row>
    <row r="89" spans="1:12" ht="19.5" thickBot="1" x14ac:dyDescent="0.45">
      <c r="A89" s="28"/>
      <c r="B89" s="64"/>
      <c r="C89" s="30"/>
      <c r="D89" s="58"/>
      <c r="E89" s="58"/>
      <c r="F89" s="54"/>
      <c r="G89" s="64"/>
      <c r="H89" s="30"/>
      <c r="I89" s="30"/>
      <c r="J89" s="31"/>
      <c r="K89" s="40"/>
      <c r="L89" s="34"/>
    </row>
    <row r="90" spans="1:12" ht="19.5" thickBot="1" x14ac:dyDescent="0.45">
      <c r="A90" s="138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40"/>
    </row>
    <row r="91" spans="1:12" ht="18.75" x14ac:dyDescent="0.4">
      <c r="A91" s="20"/>
      <c r="B91" s="21" t="s">
        <v>15</v>
      </c>
      <c r="C91" s="22"/>
      <c r="D91" s="22"/>
      <c r="E91" s="22"/>
      <c r="F91" s="22"/>
      <c r="G91" s="22"/>
      <c r="H91" s="22"/>
      <c r="I91" s="22"/>
      <c r="J91" s="22"/>
      <c r="K91" s="22"/>
      <c r="L91" s="46"/>
    </row>
    <row r="92" spans="1:12" x14ac:dyDescent="0.3">
      <c r="A92" s="47"/>
      <c r="B92" s="48" t="s">
        <v>3</v>
      </c>
      <c r="C92" s="53"/>
      <c r="D92" s="48"/>
      <c r="E92" s="49"/>
      <c r="F92" s="48" t="s">
        <v>4</v>
      </c>
      <c r="G92" s="53"/>
      <c r="H92" s="48"/>
      <c r="I92" s="49"/>
      <c r="J92" s="49"/>
      <c r="K92" s="49"/>
      <c r="L92" s="50"/>
    </row>
    <row r="93" spans="1:12" ht="34.5" x14ac:dyDescent="0.4">
      <c r="A93" s="24" t="s">
        <v>8</v>
      </c>
      <c r="B93" s="143" t="s">
        <v>0</v>
      </c>
      <c r="C93" s="45" t="s">
        <v>5</v>
      </c>
      <c r="D93" s="143" t="s">
        <v>1</v>
      </c>
      <c r="E93" s="143"/>
      <c r="F93" s="2"/>
      <c r="G93" s="143" t="s">
        <v>0</v>
      </c>
      <c r="H93" s="45" t="s">
        <v>5</v>
      </c>
      <c r="I93" s="143" t="s">
        <v>1</v>
      </c>
      <c r="J93" s="2"/>
      <c r="K93" s="45" t="s">
        <v>6</v>
      </c>
      <c r="L93" s="51" t="s">
        <v>7</v>
      </c>
    </row>
    <row r="94" spans="1:12" ht="19.5" thickBot="1" x14ac:dyDescent="0.45">
      <c r="A94" s="28">
        <v>1</v>
      </c>
      <c r="B94" s="78" t="s">
        <v>74</v>
      </c>
      <c r="C94" s="30">
        <v>60</v>
      </c>
      <c r="D94" s="58"/>
      <c r="E94" s="58"/>
      <c r="F94" s="54"/>
      <c r="G94" s="78" t="s">
        <v>74</v>
      </c>
      <c r="H94" s="30">
        <v>68</v>
      </c>
      <c r="I94" s="30">
        <v>10</v>
      </c>
      <c r="J94" s="30"/>
      <c r="K94" s="40">
        <f t="shared" ref="K94" si="11">SUM(C94,H94)</f>
        <v>128</v>
      </c>
      <c r="L94" s="41">
        <f t="shared" ref="L94" si="12">SUM(D94,I94)</f>
        <v>10</v>
      </c>
    </row>
    <row r="95" spans="1:12" ht="19.5" thickBot="1" x14ac:dyDescent="0.45">
      <c r="A95" s="138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40"/>
    </row>
    <row r="96" spans="1:12" ht="18.75" x14ac:dyDescent="0.4">
      <c r="A96" s="20"/>
      <c r="B96" s="21" t="s">
        <v>24</v>
      </c>
      <c r="C96" s="22"/>
      <c r="D96" s="22"/>
      <c r="E96" s="22"/>
      <c r="F96" s="22"/>
      <c r="G96" s="22"/>
      <c r="H96" s="22"/>
      <c r="I96" s="22"/>
      <c r="J96" s="22"/>
      <c r="K96" s="22"/>
      <c r="L96" s="46"/>
    </row>
    <row r="97" spans="1:13" x14ac:dyDescent="0.3">
      <c r="A97" s="47"/>
      <c r="B97" s="48"/>
      <c r="C97" s="53"/>
      <c r="D97" s="48"/>
      <c r="E97" s="5"/>
      <c r="F97" s="5"/>
      <c r="G97" s="5"/>
      <c r="H97" s="5"/>
      <c r="I97" s="5"/>
      <c r="J97" s="5"/>
      <c r="K97" s="5"/>
      <c r="L97" s="50"/>
    </row>
    <row r="98" spans="1:13" ht="34.5" x14ac:dyDescent="0.4">
      <c r="A98" s="24" t="s">
        <v>8</v>
      </c>
      <c r="B98" s="143" t="s">
        <v>0</v>
      </c>
      <c r="C98" s="45"/>
      <c r="D98" s="143"/>
      <c r="E98" s="5"/>
      <c r="F98" s="2"/>
      <c r="G98" s="143"/>
      <c r="H98" s="45"/>
      <c r="I98" s="5"/>
      <c r="J98" s="2"/>
      <c r="K98" s="115"/>
      <c r="L98" s="51" t="s">
        <v>7</v>
      </c>
    </row>
    <row r="99" spans="1:13" ht="18.75" x14ac:dyDescent="0.4">
      <c r="A99" s="24">
        <v>1</v>
      </c>
      <c r="B99" s="10" t="s">
        <v>40</v>
      </c>
      <c r="C99" s="141"/>
      <c r="D99" s="11"/>
      <c r="E99" s="11"/>
      <c r="F99" s="142"/>
      <c r="G99" s="10"/>
      <c r="H99" s="141"/>
      <c r="I99" s="11"/>
      <c r="J99" s="11"/>
      <c r="K99" s="17"/>
      <c r="L99" s="27">
        <v>56</v>
      </c>
    </row>
    <row r="100" spans="1:13" ht="18.75" x14ac:dyDescent="0.4">
      <c r="A100" s="24">
        <v>2</v>
      </c>
      <c r="B100" s="6" t="s">
        <v>58</v>
      </c>
      <c r="C100" s="14"/>
      <c r="D100" s="7"/>
      <c r="E100" s="11"/>
      <c r="F100" s="8"/>
      <c r="G100" s="10"/>
      <c r="H100" s="14"/>
      <c r="I100" s="7"/>
      <c r="J100" s="11"/>
      <c r="K100" s="17"/>
      <c r="L100" s="27">
        <v>48</v>
      </c>
    </row>
    <row r="101" spans="1:13" ht="18.75" x14ac:dyDescent="0.4">
      <c r="A101" s="24">
        <v>3</v>
      </c>
      <c r="B101" s="6" t="s">
        <v>54</v>
      </c>
      <c r="C101" s="14"/>
      <c r="D101" s="7"/>
      <c r="E101" s="11"/>
      <c r="F101" s="8"/>
      <c r="G101" s="10"/>
      <c r="H101" s="14"/>
      <c r="I101" s="7"/>
      <c r="J101" s="11"/>
      <c r="K101" s="17"/>
      <c r="L101" s="27">
        <v>31</v>
      </c>
    </row>
    <row r="102" spans="1:13" ht="18.75" x14ac:dyDescent="0.4">
      <c r="A102" s="68" t="s">
        <v>30</v>
      </c>
      <c r="B102" s="6" t="s">
        <v>69</v>
      </c>
      <c r="C102" s="14"/>
      <c r="D102" s="7"/>
      <c r="E102" s="11"/>
      <c r="F102" s="8"/>
      <c r="G102" s="10"/>
      <c r="H102" s="14"/>
      <c r="I102" s="7"/>
      <c r="J102" s="11"/>
      <c r="K102" s="17"/>
      <c r="L102" s="27">
        <v>27</v>
      </c>
    </row>
    <row r="103" spans="1:13" ht="19.5" thickBot="1" x14ac:dyDescent="0.45">
      <c r="A103" s="69" t="s">
        <v>31</v>
      </c>
      <c r="B103" s="32" t="s">
        <v>53</v>
      </c>
      <c r="C103" s="38"/>
      <c r="D103" s="30"/>
      <c r="E103" s="31"/>
      <c r="F103" s="42"/>
      <c r="G103" s="29"/>
      <c r="H103" s="38"/>
      <c r="I103" s="30"/>
      <c r="J103" s="31"/>
      <c r="K103" s="39"/>
      <c r="L103" s="34">
        <v>26</v>
      </c>
    </row>
    <row r="104" spans="1:13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 s="122"/>
    </row>
    <row r="105" spans="1:13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 s="122"/>
    </row>
    <row r="106" spans="1:13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 s="122"/>
    </row>
    <row r="107" spans="1:13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 s="122"/>
    </row>
    <row r="108" spans="1:13" ht="17.25" thickBot="1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 s="122"/>
    </row>
    <row r="109" spans="1:13" ht="18.75" x14ac:dyDescent="0.4">
      <c r="A109" s="20"/>
      <c r="B109" s="21" t="s">
        <v>23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46"/>
    </row>
    <row r="110" spans="1:13" x14ac:dyDescent="0.3">
      <c r="A110" s="47"/>
      <c r="B110" s="48"/>
      <c r="C110" s="53"/>
      <c r="D110" s="48"/>
      <c r="E110" s="5"/>
      <c r="F110" s="5"/>
      <c r="G110" s="5"/>
      <c r="H110" s="5"/>
      <c r="I110" s="5"/>
      <c r="J110" s="5"/>
      <c r="K110" s="5"/>
      <c r="L110" s="50"/>
    </row>
    <row r="111" spans="1:13" ht="34.5" x14ac:dyDescent="0.4">
      <c r="A111" s="24" t="s">
        <v>8</v>
      </c>
      <c r="B111" s="114" t="s">
        <v>0</v>
      </c>
      <c r="C111" s="115"/>
      <c r="D111" s="114"/>
      <c r="E111" s="114"/>
      <c r="F111" s="6"/>
      <c r="G111" s="114"/>
      <c r="H111" s="115"/>
      <c r="I111" s="114"/>
      <c r="J111" s="6"/>
      <c r="K111" s="115"/>
      <c r="L111" s="116" t="s">
        <v>7</v>
      </c>
    </row>
    <row r="112" spans="1:13" ht="18.75" x14ac:dyDescent="0.4">
      <c r="A112" s="24">
        <v>1</v>
      </c>
      <c r="B112" s="6" t="s">
        <v>61</v>
      </c>
      <c r="C112" s="12"/>
      <c r="D112" s="7"/>
      <c r="E112" s="7"/>
      <c r="F112" s="8"/>
      <c r="G112" s="6"/>
      <c r="H112" s="12"/>
      <c r="I112" s="7"/>
      <c r="J112" s="7"/>
      <c r="K112" s="13"/>
      <c r="L112" s="26">
        <v>31</v>
      </c>
    </row>
    <row r="113" spans="1:12" ht="18.75" x14ac:dyDescent="0.4">
      <c r="A113" s="24">
        <v>2</v>
      </c>
      <c r="B113" s="10" t="s">
        <v>43</v>
      </c>
      <c r="C113" s="12"/>
      <c r="D113" s="7"/>
      <c r="E113" s="7"/>
      <c r="F113" s="8"/>
      <c r="G113" s="6"/>
      <c r="H113" s="12"/>
      <c r="I113" s="7"/>
      <c r="J113" s="11"/>
      <c r="K113" s="16"/>
      <c r="L113" s="27">
        <v>27</v>
      </c>
    </row>
    <row r="114" spans="1:12" ht="18.75" x14ac:dyDescent="0.4">
      <c r="A114" s="24">
        <v>3</v>
      </c>
      <c r="B114" s="10" t="s">
        <v>60</v>
      </c>
      <c r="C114" s="12"/>
      <c r="D114" s="7"/>
      <c r="E114" s="7"/>
      <c r="F114" s="8"/>
      <c r="G114" s="6"/>
      <c r="H114" s="12"/>
      <c r="I114" s="7"/>
      <c r="J114" s="11"/>
      <c r="K114" s="16"/>
      <c r="L114" s="27">
        <v>25</v>
      </c>
    </row>
    <row r="115" spans="1:12" ht="18.75" x14ac:dyDescent="0.4">
      <c r="A115" s="24">
        <v>4</v>
      </c>
      <c r="B115" s="10" t="s">
        <v>41</v>
      </c>
      <c r="C115" s="12"/>
      <c r="D115" s="7"/>
      <c r="E115" s="7"/>
      <c r="F115" s="8"/>
      <c r="G115" s="6"/>
      <c r="H115" s="12"/>
      <c r="I115" s="7"/>
      <c r="J115" s="11"/>
      <c r="K115" s="16"/>
      <c r="L115" s="27">
        <v>20</v>
      </c>
    </row>
    <row r="116" spans="1:12" ht="19.5" thickBot="1" x14ac:dyDescent="0.45">
      <c r="A116" s="28">
        <v>5</v>
      </c>
      <c r="B116" s="29" t="s">
        <v>72</v>
      </c>
      <c r="C116" s="35"/>
      <c r="D116" s="30"/>
      <c r="E116" s="30"/>
      <c r="F116" s="42"/>
      <c r="G116" s="32"/>
      <c r="H116" s="35"/>
      <c r="I116" s="30"/>
      <c r="J116" s="31"/>
      <c r="K116" s="43"/>
      <c r="L116" s="34">
        <v>19</v>
      </c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3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3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3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3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3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3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3">
      <c r="L188"/>
    </row>
  </sheetData>
  <sortState ref="B58:L62">
    <sortCondition ref="K58:K62"/>
  </sortState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MOSAIC ARENA, ARCADIA; SEPTEMBER 10-11,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view="pageLayout" workbookViewId="0">
      <selection activeCell="H123" sqref="H12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x14ac:dyDescent="0.3">
      <c r="B2"/>
      <c r="C2"/>
      <c r="D2"/>
      <c r="E2"/>
      <c r="F2"/>
      <c r="G2"/>
      <c r="H2"/>
      <c r="I2"/>
      <c r="J2"/>
      <c r="K2"/>
      <c r="L2"/>
    </row>
    <row r="3" spans="1:12" ht="19.5" thickBot="1" x14ac:dyDescent="0.4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ht="18.75" x14ac:dyDescent="0.4">
      <c r="A4" s="20"/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46"/>
    </row>
    <row r="5" spans="1:12" x14ac:dyDescent="0.3">
      <c r="A5" s="47"/>
      <c r="B5" s="48" t="s">
        <v>3</v>
      </c>
      <c r="C5" s="53"/>
      <c r="D5" s="48"/>
      <c r="E5" s="49"/>
      <c r="F5" s="48" t="s">
        <v>4</v>
      </c>
      <c r="G5" s="53"/>
      <c r="H5" s="48"/>
      <c r="I5" s="49"/>
      <c r="J5" s="49"/>
      <c r="K5" s="49"/>
      <c r="L5" s="50"/>
    </row>
    <row r="6" spans="1:12" ht="34.5" x14ac:dyDescent="0.4">
      <c r="A6" s="24" t="s">
        <v>8</v>
      </c>
      <c r="B6" s="145" t="s">
        <v>0</v>
      </c>
      <c r="C6" s="45" t="s">
        <v>5</v>
      </c>
      <c r="D6" s="145" t="s">
        <v>1</v>
      </c>
      <c r="E6" s="145"/>
      <c r="F6" s="2"/>
      <c r="G6" s="145" t="s">
        <v>0</v>
      </c>
      <c r="H6" s="45" t="s">
        <v>5</v>
      </c>
      <c r="I6" s="145" t="s">
        <v>1</v>
      </c>
      <c r="J6" s="2"/>
      <c r="K6" s="45" t="s">
        <v>6</v>
      </c>
      <c r="L6" s="51" t="s">
        <v>7</v>
      </c>
    </row>
    <row r="7" spans="1:12" ht="19.5" thickBot="1" x14ac:dyDescent="0.45">
      <c r="A7" s="28">
        <v>1</v>
      </c>
      <c r="B7" s="32" t="s">
        <v>25</v>
      </c>
      <c r="C7" s="30"/>
      <c r="D7" s="30"/>
      <c r="E7" s="30"/>
      <c r="F7" s="37"/>
      <c r="G7" s="32" t="s">
        <v>25</v>
      </c>
      <c r="H7" s="30"/>
      <c r="I7" s="30"/>
      <c r="J7" s="30"/>
      <c r="K7" s="40">
        <f t="shared" ref="K7:L7" si="0">SUM(C7,H7)</f>
        <v>0</v>
      </c>
      <c r="L7" s="41">
        <f t="shared" si="0"/>
        <v>0</v>
      </c>
    </row>
    <row r="8" spans="1:12" ht="19.5" thickBot="1" x14ac:dyDescent="0.4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1:12" ht="18.75" x14ac:dyDescent="0.4">
      <c r="A9" s="20"/>
      <c r="B9" s="21" t="s">
        <v>2</v>
      </c>
      <c r="C9" s="22"/>
      <c r="D9" s="22"/>
      <c r="E9" s="22"/>
      <c r="F9" s="22"/>
      <c r="G9" s="22"/>
      <c r="H9" s="22"/>
      <c r="I9" s="22"/>
      <c r="J9" s="22"/>
      <c r="K9" s="22"/>
      <c r="L9" s="46"/>
    </row>
    <row r="10" spans="1:12" x14ac:dyDescent="0.3">
      <c r="A10" s="47"/>
      <c r="B10" s="48" t="s">
        <v>3</v>
      </c>
      <c r="C10" s="53"/>
      <c r="D10" s="48"/>
      <c r="E10" s="49"/>
      <c r="F10" s="48" t="s">
        <v>4</v>
      </c>
      <c r="G10" s="53"/>
      <c r="H10" s="48"/>
      <c r="I10" s="49"/>
      <c r="J10" s="49"/>
      <c r="K10" s="49"/>
      <c r="L10" s="50"/>
    </row>
    <row r="11" spans="1:12" ht="34.5" x14ac:dyDescent="0.4">
      <c r="A11" s="24" t="s">
        <v>8</v>
      </c>
      <c r="B11" s="123" t="s">
        <v>0</v>
      </c>
      <c r="C11" s="45" t="s">
        <v>19</v>
      </c>
      <c r="D11" s="123" t="s">
        <v>1</v>
      </c>
      <c r="E11" s="123"/>
      <c r="F11" s="2"/>
      <c r="G11" s="123" t="s">
        <v>0</v>
      </c>
      <c r="H11" s="45" t="s">
        <v>19</v>
      </c>
      <c r="I11" s="123" t="s">
        <v>1</v>
      </c>
      <c r="J11" s="2"/>
      <c r="K11" s="45" t="s">
        <v>6</v>
      </c>
      <c r="L11" s="51" t="s">
        <v>7</v>
      </c>
    </row>
    <row r="12" spans="1:12" ht="19.5" thickBot="1" x14ac:dyDescent="0.45">
      <c r="A12" s="28">
        <v>1</v>
      </c>
      <c r="B12" s="32" t="s">
        <v>25</v>
      </c>
      <c r="C12" s="30"/>
      <c r="D12" s="30"/>
      <c r="E12" s="30"/>
      <c r="F12" s="37"/>
      <c r="G12" s="32" t="s">
        <v>25</v>
      </c>
      <c r="H12" s="30"/>
      <c r="I12" s="30"/>
      <c r="J12" s="30"/>
      <c r="K12" s="40">
        <f t="shared" ref="K12" si="1">SUM(C12,H12)</f>
        <v>0</v>
      </c>
      <c r="L12" s="41">
        <f t="shared" ref="L12" si="2">SUM(D12,I12)</f>
        <v>0</v>
      </c>
    </row>
    <row r="13" spans="1:12" ht="19.5" thickBot="1" x14ac:dyDescent="0.4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 ht="18.75" x14ac:dyDescent="0.4">
      <c r="A14" s="20"/>
      <c r="B14" s="21" t="s"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46"/>
    </row>
    <row r="15" spans="1:12" x14ac:dyDescent="0.3">
      <c r="A15" s="47"/>
      <c r="B15" s="48" t="s">
        <v>3</v>
      </c>
      <c r="C15" s="53"/>
      <c r="D15" s="48"/>
      <c r="E15" s="49"/>
      <c r="F15" s="48" t="s">
        <v>4</v>
      </c>
      <c r="G15" s="53"/>
      <c r="H15" s="48"/>
      <c r="I15" s="49"/>
      <c r="J15" s="49"/>
      <c r="K15" s="49"/>
      <c r="L15" s="50"/>
    </row>
    <row r="16" spans="1:12" ht="34.5" x14ac:dyDescent="0.4">
      <c r="A16" s="24" t="s">
        <v>8</v>
      </c>
      <c r="B16" s="123" t="s">
        <v>0</v>
      </c>
      <c r="C16" s="45" t="s">
        <v>19</v>
      </c>
      <c r="D16" s="123" t="s">
        <v>1</v>
      </c>
      <c r="E16" s="123"/>
      <c r="F16" s="2"/>
      <c r="G16" s="123" t="s">
        <v>0</v>
      </c>
      <c r="H16" s="45" t="s">
        <v>19</v>
      </c>
      <c r="I16" s="123" t="s">
        <v>1</v>
      </c>
      <c r="J16" s="2"/>
      <c r="K16" s="45" t="s">
        <v>6</v>
      </c>
      <c r="L16" s="51" t="s">
        <v>7</v>
      </c>
    </row>
    <row r="17" spans="1:12" ht="18.75" x14ac:dyDescent="0.4">
      <c r="A17" s="24">
        <v>1</v>
      </c>
      <c r="B17" s="62" t="s">
        <v>40</v>
      </c>
      <c r="C17" s="63">
        <v>8.99</v>
      </c>
      <c r="D17" s="59">
        <v>8</v>
      </c>
      <c r="E17" s="4"/>
      <c r="F17" s="52"/>
      <c r="G17" s="62" t="s">
        <v>40</v>
      </c>
      <c r="H17" s="12">
        <v>8.8000000000000007</v>
      </c>
      <c r="I17" s="7">
        <v>10</v>
      </c>
      <c r="J17" s="7"/>
      <c r="K17" s="13">
        <f t="shared" ref="K17:L21" si="3">SUM(C17,H17)</f>
        <v>17.79</v>
      </c>
      <c r="L17" s="26">
        <f t="shared" si="3"/>
        <v>18</v>
      </c>
    </row>
    <row r="18" spans="1:12" ht="18.75" x14ac:dyDescent="0.4">
      <c r="A18" s="24">
        <v>2</v>
      </c>
      <c r="B18" s="60" t="s">
        <v>53</v>
      </c>
      <c r="C18" s="63">
        <v>9.09</v>
      </c>
      <c r="D18" s="59">
        <v>7</v>
      </c>
      <c r="E18" s="4"/>
      <c r="F18" s="52"/>
      <c r="G18" s="60" t="s">
        <v>53</v>
      </c>
      <c r="H18" s="12">
        <v>9.44</v>
      </c>
      <c r="I18" s="7">
        <v>9</v>
      </c>
      <c r="J18" s="11"/>
      <c r="K18" s="16">
        <f t="shared" si="3"/>
        <v>18.53</v>
      </c>
      <c r="L18" s="27">
        <f t="shared" si="3"/>
        <v>16</v>
      </c>
    </row>
    <row r="19" spans="1:12" ht="18.75" x14ac:dyDescent="0.4">
      <c r="A19" s="68" t="s">
        <v>29</v>
      </c>
      <c r="B19" s="60" t="s">
        <v>48</v>
      </c>
      <c r="C19" s="63">
        <v>8.5500000000000007</v>
      </c>
      <c r="D19" s="59">
        <v>10</v>
      </c>
      <c r="E19" s="4"/>
      <c r="F19" s="52"/>
      <c r="G19" s="60" t="s">
        <v>48</v>
      </c>
      <c r="H19" s="12">
        <v>10.52</v>
      </c>
      <c r="I19" s="7">
        <v>8</v>
      </c>
      <c r="J19" s="11"/>
      <c r="K19" s="16">
        <f t="shared" si="3"/>
        <v>19.07</v>
      </c>
      <c r="L19" s="27">
        <f t="shared" si="3"/>
        <v>18</v>
      </c>
    </row>
    <row r="20" spans="1:12" ht="18.75" x14ac:dyDescent="0.4">
      <c r="A20" s="68" t="s">
        <v>30</v>
      </c>
      <c r="B20" s="10" t="s">
        <v>84</v>
      </c>
      <c r="C20" s="12">
        <v>8.68</v>
      </c>
      <c r="D20" s="59">
        <v>9</v>
      </c>
      <c r="E20" s="3"/>
      <c r="F20" s="52"/>
      <c r="G20" s="10" t="s">
        <v>84</v>
      </c>
      <c r="H20" s="12">
        <v>11.84</v>
      </c>
      <c r="I20" s="7">
        <v>6</v>
      </c>
      <c r="J20" s="11"/>
      <c r="K20" s="16">
        <f t="shared" si="3"/>
        <v>20.52</v>
      </c>
      <c r="L20" s="27">
        <f t="shared" si="3"/>
        <v>15</v>
      </c>
    </row>
    <row r="21" spans="1:12" ht="19.5" thickBot="1" x14ac:dyDescent="0.45">
      <c r="A21" s="28">
        <v>5</v>
      </c>
      <c r="B21" s="64" t="s">
        <v>85</v>
      </c>
      <c r="C21" s="65">
        <v>9.8800000000000008</v>
      </c>
      <c r="D21" s="58">
        <v>5</v>
      </c>
      <c r="E21" s="58"/>
      <c r="F21" s="54"/>
      <c r="G21" s="64" t="s">
        <v>85</v>
      </c>
      <c r="H21" s="35">
        <v>13.49</v>
      </c>
      <c r="I21" s="30">
        <v>3</v>
      </c>
      <c r="J21" s="31"/>
      <c r="K21" s="43">
        <f t="shared" si="3"/>
        <v>23.37</v>
      </c>
      <c r="L21" s="34">
        <f t="shared" si="3"/>
        <v>8</v>
      </c>
    </row>
    <row r="22" spans="1:12" ht="19.5" thickBot="1" x14ac:dyDescent="0.4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8.75" x14ac:dyDescent="0.4">
      <c r="A23" s="104"/>
      <c r="B23" s="21" t="s">
        <v>21</v>
      </c>
      <c r="C23" s="22"/>
      <c r="D23" s="22"/>
      <c r="E23" s="22"/>
      <c r="F23" s="22"/>
      <c r="G23" s="22"/>
      <c r="H23" s="22"/>
      <c r="I23" s="22"/>
      <c r="J23" s="22"/>
      <c r="K23" s="22"/>
      <c r="L23" s="46"/>
    </row>
    <row r="24" spans="1:12" x14ac:dyDescent="0.3">
      <c r="A24" s="47"/>
      <c r="B24" s="48" t="s">
        <v>3</v>
      </c>
      <c r="C24" s="53"/>
      <c r="D24" s="48"/>
      <c r="E24" s="49"/>
      <c r="F24" s="48" t="s">
        <v>4</v>
      </c>
      <c r="G24" s="53"/>
      <c r="H24" s="48"/>
      <c r="I24" s="49"/>
      <c r="J24" s="49"/>
      <c r="K24" s="49"/>
      <c r="L24" s="50"/>
    </row>
    <row r="25" spans="1:12" ht="34.5" x14ac:dyDescent="0.4">
      <c r="A25" s="24" t="s">
        <v>8</v>
      </c>
      <c r="B25" s="123" t="s">
        <v>0</v>
      </c>
      <c r="C25" s="45" t="s">
        <v>19</v>
      </c>
      <c r="D25" s="123" t="s">
        <v>1</v>
      </c>
      <c r="E25" s="123"/>
      <c r="F25" s="2"/>
      <c r="G25" s="123" t="s">
        <v>0</v>
      </c>
      <c r="H25" s="45" t="s">
        <v>19</v>
      </c>
      <c r="I25" s="123" t="s">
        <v>1</v>
      </c>
      <c r="J25" s="2"/>
      <c r="K25" s="45" t="s">
        <v>6</v>
      </c>
      <c r="L25" s="51" t="s">
        <v>7</v>
      </c>
    </row>
    <row r="26" spans="1:12" ht="19.5" thickBot="1" x14ac:dyDescent="0.45">
      <c r="A26" s="28">
        <v>1</v>
      </c>
      <c r="B26" s="32" t="s">
        <v>51</v>
      </c>
      <c r="C26" s="35">
        <v>13.65</v>
      </c>
      <c r="D26" s="30">
        <v>10</v>
      </c>
      <c r="E26" s="30"/>
      <c r="F26" s="54"/>
      <c r="G26" s="32" t="s">
        <v>51</v>
      </c>
      <c r="H26" s="35">
        <v>120</v>
      </c>
      <c r="I26" s="30"/>
      <c r="J26" s="30"/>
      <c r="K26" s="36">
        <f t="shared" ref="K26:L26" si="4">SUM(C26,H26)</f>
        <v>133.65</v>
      </c>
      <c r="L26" s="41">
        <f t="shared" si="4"/>
        <v>10</v>
      </c>
    </row>
    <row r="27" spans="1:12" ht="19.5" thickBot="1" x14ac:dyDescent="0.4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8.75" x14ac:dyDescent="0.4">
      <c r="A28" s="20"/>
      <c r="B28" s="21" t="s">
        <v>10</v>
      </c>
      <c r="C28" s="22"/>
      <c r="D28" s="22"/>
      <c r="E28" s="22"/>
      <c r="F28" s="22"/>
      <c r="G28" s="22"/>
      <c r="H28" s="22"/>
      <c r="I28" s="22"/>
      <c r="J28" s="22"/>
      <c r="K28" s="22"/>
      <c r="L28" s="46"/>
    </row>
    <row r="29" spans="1:12" x14ac:dyDescent="0.3">
      <c r="A29" s="47"/>
      <c r="B29" s="48" t="s">
        <v>3</v>
      </c>
      <c r="C29" s="53"/>
      <c r="D29" s="48"/>
      <c r="E29" s="49"/>
      <c r="F29" s="48" t="s">
        <v>4</v>
      </c>
      <c r="G29" s="53"/>
      <c r="H29" s="48"/>
      <c r="I29" s="49"/>
      <c r="J29" s="49"/>
      <c r="K29" s="49"/>
      <c r="L29" s="50"/>
    </row>
    <row r="30" spans="1:12" ht="34.5" x14ac:dyDescent="0.4">
      <c r="A30" s="24" t="s">
        <v>8</v>
      </c>
      <c r="B30" s="123" t="s">
        <v>0</v>
      </c>
      <c r="C30" s="45" t="s">
        <v>5</v>
      </c>
      <c r="D30" s="123" t="s">
        <v>1</v>
      </c>
      <c r="E30" s="123"/>
      <c r="F30" s="2"/>
      <c r="G30" s="123" t="s">
        <v>0</v>
      </c>
      <c r="H30" s="45" t="s">
        <v>5</v>
      </c>
      <c r="I30" s="123" t="s">
        <v>1</v>
      </c>
      <c r="J30" s="2"/>
      <c r="K30" s="45" t="s">
        <v>6</v>
      </c>
      <c r="L30" s="51" t="s">
        <v>7</v>
      </c>
    </row>
    <row r="31" spans="1:12" ht="18.75" x14ac:dyDescent="0.4">
      <c r="A31" s="24">
        <v>1</v>
      </c>
      <c r="B31" s="62" t="s">
        <v>87</v>
      </c>
      <c r="C31" s="63">
        <v>2.76</v>
      </c>
      <c r="D31" s="59">
        <v>8</v>
      </c>
      <c r="E31" s="4"/>
      <c r="F31" s="52"/>
      <c r="G31" s="62" t="s">
        <v>87</v>
      </c>
      <c r="H31" s="63">
        <v>2.96</v>
      </c>
      <c r="I31" s="59">
        <v>6</v>
      </c>
      <c r="J31" s="7"/>
      <c r="K31" s="13">
        <f t="shared" ref="K31" si="5">SUM(C31,H31)</f>
        <v>5.72</v>
      </c>
      <c r="L31" s="26">
        <f t="shared" ref="L31" si="6">SUM(D31,I31)</f>
        <v>14</v>
      </c>
    </row>
    <row r="32" spans="1:12" ht="18.75" x14ac:dyDescent="0.4">
      <c r="A32" s="24">
        <v>2</v>
      </c>
      <c r="B32" s="62" t="s">
        <v>40</v>
      </c>
      <c r="C32" s="63">
        <v>3.71</v>
      </c>
      <c r="D32" s="59">
        <v>3</v>
      </c>
      <c r="E32" s="4"/>
      <c r="F32" s="52"/>
      <c r="G32" s="62" t="s">
        <v>40</v>
      </c>
      <c r="H32" s="63">
        <v>2.62</v>
      </c>
      <c r="I32" s="59">
        <v>8</v>
      </c>
      <c r="J32" s="7"/>
      <c r="K32" s="13">
        <f t="shared" ref="K32:L35" si="7">SUM(C32,H32)</f>
        <v>6.33</v>
      </c>
      <c r="L32" s="26">
        <f t="shared" si="7"/>
        <v>11</v>
      </c>
    </row>
    <row r="33" spans="1:12" ht="18.75" x14ac:dyDescent="0.4">
      <c r="A33" s="24">
        <v>3</v>
      </c>
      <c r="B33" s="60" t="s">
        <v>59</v>
      </c>
      <c r="C33" s="63">
        <v>4.0199999999999996</v>
      </c>
      <c r="D33" s="59">
        <v>2</v>
      </c>
      <c r="E33" s="4"/>
      <c r="F33" s="52"/>
      <c r="G33" s="60" t="s">
        <v>59</v>
      </c>
      <c r="H33" s="63">
        <v>2.86</v>
      </c>
      <c r="I33" s="59">
        <v>7</v>
      </c>
      <c r="J33" s="11"/>
      <c r="K33" s="16">
        <f t="shared" si="7"/>
        <v>6.879999999999999</v>
      </c>
      <c r="L33" s="27">
        <f t="shared" si="7"/>
        <v>9</v>
      </c>
    </row>
    <row r="34" spans="1:12" ht="18.75" x14ac:dyDescent="0.4">
      <c r="A34" s="24">
        <v>4</v>
      </c>
      <c r="B34" s="60" t="s">
        <v>53</v>
      </c>
      <c r="C34" s="63">
        <v>120</v>
      </c>
      <c r="D34" s="59"/>
      <c r="E34" s="4"/>
      <c r="F34" s="52"/>
      <c r="G34" s="60" t="s">
        <v>53</v>
      </c>
      <c r="H34" s="63">
        <v>2.2200000000000002</v>
      </c>
      <c r="I34" s="59">
        <v>10</v>
      </c>
      <c r="J34" s="11"/>
      <c r="K34" s="16">
        <f t="shared" si="7"/>
        <v>122.22</v>
      </c>
      <c r="L34" s="27">
        <f t="shared" si="7"/>
        <v>10</v>
      </c>
    </row>
    <row r="35" spans="1:12" ht="19.5" thickBot="1" x14ac:dyDescent="0.45">
      <c r="A35" s="28">
        <v>5</v>
      </c>
      <c r="B35" s="64" t="s">
        <v>56</v>
      </c>
      <c r="C35" s="65">
        <v>2.42</v>
      </c>
      <c r="D35" s="58">
        <v>10</v>
      </c>
      <c r="E35" s="58"/>
      <c r="F35" s="54"/>
      <c r="G35" s="64" t="s">
        <v>56</v>
      </c>
      <c r="H35" s="65">
        <v>120</v>
      </c>
      <c r="I35" s="58"/>
      <c r="J35" s="31"/>
      <c r="K35" s="43">
        <f t="shared" si="7"/>
        <v>122.42</v>
      </c>
      <c r="L35" s="34">
        <f t="shared" si="7"/>
        <v>10</v>
      </c>
    </row>
    <row r="36" spans="1:12" ht="19.5" thickBot="1" x14ac:dyDescent="0.4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2" ht="18.75" x14ac:dyDescent="0.4">
      <c r="A37" s="20"/>
      <c r="B37" s="21" t="s">
        <v>22</v>
      </c>
      <c r="C37" s="22"/>
      <c r="D37" s="22"/>
      <c r="E37" s="22"/>
      <c r="F37" s="22"/>
      <c r="G37" s="22"/>
      <c r="H37" s="22"/>
      <c r="I37" s="22"/>
      <c r="J37" s="22"/>
      <c r="K37" s="22"/>
      <c r="L37" s="46"/>
    </row>
    <row r="38" spans="1:12" x14ac:dyDescent="0.3">
      <c r="A38" s="47"/>
      <c r="B38" s="48" t="s">
        <v>3</v>
      </c>
      <c r="C38" s="53"/>
      <c r="D38" s="48"/>
      <c r="E38" s="49"/>
      <c r="F38" s="48" t="s">
        <v>4</v>
      </c>
      <c r="G38" s="53"/>
      <c r="H38" s="48"/>
      <c r="I38" s="49"/>
      <c r="J38" s="49"/>
      <c r="K38" s="49"/>
      <c r="L38" s="50"/>
    </row>
    <row r="39" spans="1:12" ht="34.5" x14ac:dyDescent="0.4">
      <c r="A39" s="24" t="s">
        <v>8</v>
      </c>
      <c r="B39" s="145" t="s">
        <v>0</v>
      </c>
      <c r="C39" s="45" t="s">
        <v>19</v>
      </c>
      <c r="D39" s="145" t="s">
        <v>1</v>
      </c>
      <c r="E39" s="145"/>
      <c r="F39" s="2"/>
      <c r="G39" s="145" t="s">
        <v>0</v>
      </c>
      <c r="H39" s="45" t="s">
        <v>19</v>
      </c>
      <c r="I39" s="145" t="s">
        <v>1</v>
      </c>
      <c r="J39" s="2"/>
      <c r="K39" s="45" t="s">
        <v>6</v>
      </c>
      <c r="L39" s="51" t="s">
        <v>7</v>
      </c>
    </row>
    <row r="40" spans="1:12" ht="18.75" x14ac:dyDescent="0.4">
      <c r="A40" s="24">
        <v>1</v>
      </c>
      <c r="B40" s="6" t="s">
        <v>60</v>
      </c>
      <c r="C40" s="12">
        <v>12.09</v>
      </c>
      <c r="D40" s="7">
        <v>9</v>
      </c>
      <c r="E40" s="3"/>
      <c r="F40" s="52"/>
      <c r="G40" s="6" t="s">
        <v>60</v>
      </c>
      <c r="H40" s="12">
        <v>9.08</v>
      </c>
      <c r="I40" s="7">
        <v>9</v>
      </c>
      <c r="J40" s="7"/>
      <c r="K40" s="13">
        <f t="shared" ref="K40:L44" si="8">SUM(C40,H40)</f>
        <v>21.17</v>
      </c>
      <c r="L40" s="26">
        <f t="shared" si="8"/>
        <v>18</v>
      </c>
    </row>
    <row r="41" spans="1:12" ht="18.75" x14ac:dyDescent="0.4">
      <c r="A41" s="24">
        <v>2</v>
      </c>
      <c r="B41" s="6" t="s">
        <v>62</v>
      </c>
      <c r="C41" s="12">
        <v>10.91</v>
      </c>
      <c r="D41" s="7">
        <v>10</v>
      </c>
      <c r="E41" s="3"/>
      <c r="F41" s="52"/>
      <c r="G41" s="6" t="s">
        <v>62</v>
      </c>
      <c r="H41" s="12">
        <v>11.16</v>
      </c>
      <c r="I41" s="7">
        <v>7</v>
      </c>
      <c r="J41" s="7"/>
      <c r="K41" s="13">
        <f t="shared" si="8"/>
        <v>22.07</v>
      </c>
      <c r="L41" s="26">
        <f t="shared" si="8"/>
        <v>17</v>
      </c>
    </row>
    <row r="42" spans="1:12" ht="18.75" x14ac:dyDescent="0.4">
      <c r="A42" s="24">
        <v>3</v>
      </c>
      <c r="B42" s="6" t="s">
        <v>86</v>
      </c>
      <c r="C42" s="12">
        <v>13.28</v>
      </c>
      <c r="D42" s="7">
        <v>8</v>
      </c>
      <c r="E42" s="3"/>
      <c r="F42" s="52"/>
      <c r="G42" s="6" t="s">
        <v>86</v>
      </c>
      <c r="H42" s="12">
        <v>10.35</v>
      </c>
      <c r="I42" s="7">
        <v>8</v>
      </c>
      <c r="J42" s="7"/>
      <c r="K42" s="13">
        <f t="shared" si="8"/>
        <v>23.63</v>
      </c>
      <c r="L42" s="26">
        <f t="shared" si="8"/>
        <v>16</v>
      </c>
    </row>
    <row r="43" spans="1:12" ht="18.75" x14ac:dyDescent="0.4">
      <c r="A43" s="24">
        <v>4</v>
      </c>
      <c r="B43" s="6" t="s">
        <v>67</v>
      </c>
      <c r="C43" s="12">
        <v>14.31</v>
      </c>
      <c r="D43" s="7">
        <v>7</v>
      </c>
      <c r="E43" s="3"/>
      <c r="F43" s="52"/>
      <c r="G43" s="6" t="s">
        <v>67</v>
      </c>
      <c r="H43" s="12">
        <v>14.93</v>
      </c>
      <c r="I43" s="7">
        <v>5</v>
      </c>
      <c r="J43" s="7"/>
      <c r="K43" s="13">
        <f t="shared" si="8"/>
        <v>29.240000000000002</v>
      </c>
      <c r="L43" s="26">
        <f t="shared" si="8"/>
        <v>12</v>
      </c>
    </row>
    <row r="44" spans="1:12" ht="19.5" thickBot="1" x14ac:dyDescent="0.45">
      <c r="A44" s="28">
        <v>5</v>
      </c>
      <c r="B44" s="32" t="s">
        <v>43</v>
      </c>
      <c r="C44" s="32">
        <v>14.85</v>
      </c>
      <c r="D44" s="32">
        <v>6</v>
      </c>
      <c r="E44" s="32"/>
      <c r="F44" s="32"/>
      <c r="G44" s="32" t="s">
        <v>43</v>
      </c>
      <c r="H44" s="32">
        <v>17.43</v>
      </c>
      <c r="I44" s="32">
        <v>4</v>
      </c>
      <c r="J44" s="32"/>
      <c r="K44" s="36">
        <f t="shared" si="8"/>
        <v>32.28</v>
      </c>
      <c r="L44" s="41">
        <f t="shared" si="8"/>
        <v>10</v>
      </c>
    </row>
    <row r="45" spans="1:12" ht="19.5" thickBot="1" x14ac:dyDescent="0.4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7"/>
    </row>
    <row r="46" spans="1:12" ht="18.75" x14ac:dyDescent="0.4">
      <c r="A46" s="20"/>
      <c r="B46" s="21" t="s">
        <v>9</v>
      </c>
      <c r="C46" s="22"/>
      <c r="D46" s="22"/>
      <c r="E46" s="22"/>
      <c r="F46" s="22"/>
      <c r="G46" s="22"/>
      <c r="H46" s="22"/>
      <c r="I46" s="22"/>
      <c r="J46" s="22"/>
      <c r="K46" s="22"/>
      <c r="L46" s="46"/>
    </row>
    <row r="47" spans="1:12" x14ac:dyDescent="0.3">
      <c r="A47" s="47"/>
      <c r="B47" s="48" t="s">
        <v>3</v>
      </c>
      <c r="C47" s="53"/>
      <c r="D47" s="48"/>
      <c r="E47" s="49"/>
      <c r="F47" s="48" t="s">
        <v>4</v>
      </c>
      <c r="G47" s="53"/>
      <c r="H47" s="48"/>
      <c r="I47" s="49"/>
      <c r="J47" s="49"/>
      <c r="K47" s="49"/>
      <c r="L47" s="50"/>
    </row>
    <row r="48" spans="1:12" ht="34.5" x14ac:dyDescent="0.4">
      <c r="A48" s="24" t="s">
        <v>8</v>
      </c>
      <c r="B48" s="124" t="s">
        <v>0</v>
      </c>
      <c r="C48" s="45" t="s">
        <v>19</v>
      </c>
      <c r="D48" s="124" t="s">
        <v>1</v>
      </c>
      <c r="E48" s="124"/>
      <c r="F48" s="2"/>
      <c r="G48" s="124" t="s">
        <v>0</v>
      </c>
      <c r="H48" s="45" t="s">
        <v>19</v>
      </c>
      <c r="I48" s="124" t="s">
        <v>1</v>
      </c>
      <c r="J48" s="2"/>
      <c r="K48" s="45" t="s">
        <v>6</v>
      </c>
      <c r="L48" s="51" t="s">
        <v>7</v>
      </c>
    </row>
    <row r="49" spans="1:12" ht="18.75" x14ac:dyDescent="0.4">
      <c r="A49" s="24">
        <v>1</v>
      </c>
      <c r="B49" s="6" t="s">
        <v>88</v>
      </c>
      <c r="C49" s="14">
        <v>16.224</v>
      </c>
      <c r="D49" s="7">
        <v>4</v>
      </c>
      <c r="E49" s="3"/>
      <c r="F49" s="52"/>
      <c r="G49" s="6" t="s">
        <v>88</v>
      </c>
      <c r="H49" s="14">
        <v>16.079999999999998</v>
      </c>
      <c r="I49" s="7">
        <v>5</v>
      </c>
      <c r="J49" s="7"/>
      <c r="K49" s="15">
        <f t="shared" ref="K49:L53" si="9">SUM(C49,H49)</f>
        <v>32.304000000000002</v>
      </c>
      <c r="L49" s="26">
        <f t="shared" si="9"/>
        <v>9</v>
      </c>
    </row>
    <row r="50" spans="1:12" ht="18.75" x14ac:dyDescent="0.4">
      <c r="A50" s="24">
        <v>2</v>
      </c>
      <c r="B50" s="6" t="s">
        <v>89</v>
      </c>
      <c r="C50" s="14">
        <v>16.396000000000001</v>
      </c>
      <c r="D50" s="7">
        <v>1</v>
      </c>
      <c r="E50" s="3"/>
      <c r="F50" s="52"/>
      <c r="G50" s="6" t="s">
        <v>89</v>
      </c>
      <c r="H50" s="14">
        <v>16.087</v>
      </c>
      <c r="I50" s="7">
        <v>4</v>
      </c>
      <c r="J50" s="7"/>
      <c r="K50" s="15">
        <f t="shared" si="9"/>
        <v>32.483000000000004</v>
      </c>
      <c r="L50" s="26">
        <f t="shared" si="9"/>
        <v>5</v>
      </c>
    </row>
    <row r="51" spans="1:12" ht="18.75" x14ac:dyDescent="0.4">
      <c r="A51" s="24">
        <v>3</v>
      </c>
      <c r="B51" s="62" t="s">
        <v>90</v>
      </c>
      <c r="C51" s="61">
        <v>16.606999999999999</v>
      </c>
      <c r="D51" s="7"/>
      <c r="E51" s="5"/>
      <c r="F51" s="52"/>
      <c r="G51" s="62" t="s">
        <v>90</v>
      </c>
      <c r="H51" s="14">
        <v>16.241</v>
      </c>
      <c r="I51" s="7">
        <v>3</v>
      </c>
      <c r="J51" s="76"/>
      <c r="K51" s="15">
        <f t="shared" si="9"/>
        <v>32.847999999999999</v>
      </c>
      <c r="L51" s="26">
        <f t="shared" si="9"/>
        <v>3</v>
      </c>
    </row>
    <row r="52" spans="1:12" ht="18.75" x14ac:dyDescent="0.4">
      <c r="A52" s="24">
        <v>4</v>
      </c>
      <c r="B52" s="6" t="s">
        <v>91</v>
      </c>
      <c r="C52" s="14">
        <v>16.363</v>
      </c>
      <c r="D52" s="7">
        <v>3</v>
      </c>
      <c r="E52" s="3"/>
      <c r="F52" s="18"/>
      <c r="G52" s="6" t="s">
        <v>91</v>
      </c>
      <c r="H52" s="14">
        <v>16.760000000000002</v>
      </c>
      <c r="I52" s="7"/>
      <c r="J52" s="7"/>
      <c r="K52" s="15">
        <f t="shared" si="9"/>
        <v>33.123000000000005</v>
      </c>
      <c r="L52" s="26">
        <f t="shared" si="9"/>
        <v>3</v>
      </c>
    </row>
    <row r="53" spans="1:12" ht="19.5" thickBot="1" x14ac:dyDescent="0.45">
      <c r="A53" s="109">
        <v>5</v>
      </c>
      <c r="B53" s="78" t="s">
        <v>47</v>
      </c>
      <c r="C53" s="66">
        <v>17.010000000000002</v>
      </c>
      <c r="D53" s="58"/>
      <c r="E53" s="58"/>
      <c r="F53" s="54"/>
      <c r="G53" s="78" t="s">
        <v>47</v>
      </c>
      <c r="H53" s="66">
        <v>16.501000000000001</v>
      </c>
      <c r="I53" s="58">
        <v>2</v>
      </c>
      <c r="J53" s="58"/>
      <c r="K53" s="119">
        <f t="shared" si="9"/>
        <v>33.511000000000003</v>
      </c>
      <c r="L53" s="147">
        <f t="shared" si="9"/>
        <v>2</v>
      </c>
    </row>
    <row r="54" spans="1:12" ht="19.5" thickBot="1" x14ac:dyDescent="0.4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7"/>
    </row>
    <row r="55" spans="1:12" ht="18.75" x14ac:dyDescent="0.4">
      <c r="A55" s="20"/>
      <c r="B55" s="21" t="s">
        <v>12</v>
      </c>
      <c r="C55" s="22"/>
      <c r="D55" s="22"/>
      <c r="E55" s="22"/>
      <c r="F55" s="22"/>
      <c r="G55" s="22"/>
      <c r="H55" s="22"/>
      <c r="I55" s="22"/>
      <c r="J55" s="22"/>
      <c r="K55" s="22"/>
      <c r="L55" s="46"/>
    </row>
    <row r="56" spans="1:12" x14ac:dyDescent="0.3">
      <c r="A56" s="47"/>
      <c r="B56" s="48" t="s">
        <v>3</v>
      </c>
      <c r="C56" s="53"/>
      <c r="D56" s="48"/>
      <c r="E56" s="49"/>
      <c r="F56" s="48" t="s">
        <v>4</v>
      </c>
      <c r="G56" s="53"/>
      <c r="H56" s="48"/>
      <c r="I56" s="49"/>
      <c r="J56" s="49"/>
      <c r="K56" s="49"/>
      <c r="L56" s="50"/>
    </row>
    <row r="57" spans="1:12" ht="34.5" x14ac:dyDescent="0.4">
      <c r="A57" s="24" t="s">
        <v>8</v>
      </c>
      <c r="B57" s="124" t="s">
        <v>0</v>
      </c>
      <c r="C57" s="45" t="s">
        <v>19</v>
      </c>
      <c r="D57" s="124" t="s">
        <v>1</v>
      </c>
      <c r="E57" s="124"/>
      <c r="F57" s="2"/>
      <c r="G57" s="124" t="s">
        <v>0</v>
      </c>
      <c r="H57" s="45" t="s">
        <v>19</v>
      </c>
      <c r="I57" s="124" t="s">
        <v>1</v>
      </c>
      <c r="J57" s="2"/>
      <c r="K57" s="45" t="s">
        <v>6</v>
      </c>
      <c r="L57" s="51" t="s">
        <v>7</v>
      </c>
    </row>
    <row r="58" spans="1:12" ht="18.75" x14ac:dyDescent="0.4">
      <c r="A58" s="24">
        <v>1</v>
      </c>
      <c r="B58" s="6" t="s">
        <v>86</v>
      </c>
      <c r="C58" s="12">
        <v>6.69</v>
      </c>
      <c r="D58" s="7">
        <v>10</v>
      </c>
      <c r="E58" s="3"/>
      <c r="F58" s="52"/>
      <c r="G58" s="6" t="s">
        <v>86</v>
      </c>
      <c r="H58" s="12">
        <v>11.2</v>
      </c>
      <c r="I58" s="7">
        <v>9</v>
      </c>
      <c r="J58" s="7"/>
      <c r="K58" s="13">
        <f t="shared" ref="K58:L62" si="10">SUM(C58,H58)</f>
        <v>17.89</v>
      </c>
      <c r="L58" s="26">
        <f t="shared" si="10"/>
        <v>19</v>
      </c>
    </row>
    <row r="59" spans="1:12" ht="18.75" x14ac:dyDescent="0.4">
      <c r="A59" s="24">
        <v>2</v>
      </c>
      <c r="B59" s="10" t="s">
        <v>66</v>
      </c>
      <c r="C59" s="12">
        <v>6.74</v>
      </c>
      <c r="D59" s="7">
        <v>9</v>
      </c>
      <c r="E59" s="3"/>
      <c r="F59" s="52"/>
      <c r="G59" s="10" t="s">
        <v>66</v>
      </c>
      <c r="H59" s="12">
        <v>12.96</v>
      </c>
      <c r="I59" s="7">
        <v>8</v>
      </c>
      <c r="J59" s="11"/>
      <c r="K59" s="13">
        <f t="shared" si="10"/>
        <v>19.700000000000003</v>
      </c>
      <c r="L59" s="26">
        <f t="shared" si="10"/>
        <v>17</v>
      </c>
    </row>
    <row r="60" spans="1:12" ht="18.75" x14ac:dyDescent="0.4">
      <c r="A60" s="24">
        <v>3</v>
      </c>
      <c r="B60" s="10" t="s">
        <v>61</v>
      </c>
      <c r="C60" s="12">
        <v>7.09</v>
      </c>
      <c r="D60" s="7">
        <v>8</v>
      </c>
      <c r="E60" s="3"/>
      <c r="F60" s="52"/>
      <c r="G60" s="10" t="s">
        <v>61</v>
      </c>
      <c r="H60" s="12">
        <v>13.94</v>
      </c>
      <c r="I60" s="7">
        <v>7</v>
      </c>
      <c r="J60" s="11"/>
      <c r="K60" s="13">
        <f t="shared" si="10"/>
        <v>21.03</v>
      </c>
      <c r="L60" s="26">
        <f t="shared" si="10"/>
        <v>15</v>
      </c>
    </row>
    <row r="61" spans="1:12" ht="18.75" x14ac:dyDescent="0.4">
      <c r="A61" s="24">
        <v>4</v>
      </c>
      <c r="B61" s="10" t="s">
        <v>65</v>
      </c>
      <c r="C61" s="12">
        <v>120</v>
      </c>
      <c r="D61" s="7"/>
      <c r="E61" s="3"/>
      <c r="F61" s="18"/>
      <c r="G61" s="10" t="s">
        <v>65</v>
      </c>
      <c r="H61" s="12">
        <v>8.6</v>
      </c>
      <c r="I61" s="7">
        <v>10</v>
      </c>
      <c r="J61" s="11"/>
      <c r="K61" s="13">
        <f t="shared" si="10"/>
        <v>128.6</v>
      </c>
      <c r="L61" s="26">
        <f t="shared" si="10"/>
        <v>10</v>
      </c>
    </row>
    <row r="62" spans="1:12" ht="19.5" thickBot="1" x14ac:dyDescent="0.45">
      <c r="A62" s="28">
        <v>5</v>
      </c>
      <c r="B62" s="29" t="s">
        <v>60</v>
      </c>
      <c r="C62" s="35">
        <v>14.28</v>
      </c>
      <c r="D62" s="30">
        <v>7</v>
      </c>
      <c r="E62" s="30"/>
      <c r="F62" s="54"/>
      <c r="G62" s="29" t="s">
        <v>60</v>
      </c>
      <c r="H62" s="35">
        <v>120</v>
      </c>
      <c r="I62" s="30"/>
      <c r="J62" s="31"/>
      <c r="K62" s="36">
        <f t="shared" si="10"/>
        <v>134.28</v>
      </c>
      <c r="L62" s="41">
        <f t="shared" si="10"/>
        <v>7</v>
      </c>
    </row>
    <row r="63" spans="1:12" ht="19.5" thickBot="1" x14ac:dyDescent="0.45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</row>
    <row r="64" spans="1:12" ht="18.75" x14ac:dyDescent="0.4">
      <c r="A64" s="20"/>
      <c r="B64" s="21" t="s">
        <v>13</v>
      </c>
      <c r="C64" s="22"/>
      <c r="D64" s="22"/>
      <c r="E64" s="22"/>
      <c r="F64" s="22"/>
      <c r="G64" s="22"/>
      <c r="H64" s="22"/>
      <c r="I64" s="22"/>
      <c r="J64" s="22"/>
      <c r="K64" s="22"/>
      <c r="L64" s="23"/>
    </row>
    <row r="65" spans="1:12" x14ac:dyDescent="0.3">
      <c r="A65" s="47"/>
      <c r="B65" s="48"/>
      <c r="C65" s="53"/>
      <c r="D65" s="48"/>
      <c r="E65" s="49"/>
      <c r="F65" s="48" t="s">
        <v>4</v>
      </c>
      <c r="G65" s="53"/>
      <c r="H65" s="48"/>
      <c r="I65" s="49"/>
      <c r="J65" s="49"/>
      <c r="K65" s="49"/>
      <c r="L65" s="50"/>
    </row>
    <row r="66" spans="1:12" ht="34.5" x14ac:dyDescent="0.4">
      <c r="A66" s="24" t="s">
        <v>8</v>
      </c>
      <c r="B66" s="124" t="s">
        <v>0</v>
      </c>
      <c r="C66" s="45" t="s">
        <v>19</v>
      </c>
      <c r="D66" s="124" t="s">
        <v>1</v>
      </c>
      <c r="E66" s="5"/>
      <c r="F66" s="2"/>
      <c r="G66" s="124" t="s">
        <v>0</v>
      </c>
      <c r="H66" s="45" t="s">
        <v>19</v>
      </c>
      <c r="I66" s="124" t="s">
        <v>1</v>
      </c>
      <c r="J66" s="2"/>
      <c r="K66" s="45" t="s">
        <v>6</v>
      </c>
      <c r="L66" s="51" t="s">
        <v>7</v>
      </c>
    </row>
    <row r="67" spans="1:12" ht="18.75" x14ac:dyDescent="0.4">
      <c r="A67" s="24">
        <v>1</v>
      </c>
      <c r="B67" s="6" t="s">
        <v>45</v>
      </c>
      <c r="C67" s="12">
        <v>6.69</v>
      </c>
      <c r="D67" s="7">
        <v>10</v>
      </c>
      <c r="E67" s="3"/>
      <c r="F67" s="52"/>
      <c r="G67" s="6" t="s">
        <v>45</v>
      </c>
      <c r="H67" s="12">
        <v>11.2</v>
      </c>
      <c r="I67" s="7">
        <v>9</v>
      </c>
      <c r="J67" s="7"/>
      <c r="K67" s="13">
        <f t="shared" ref="K67:L71" si="11">SUM(C67,H67)</f>
        <v>17.89</v>
      </c>
      <c r="L67" s="26">
        <f t="shared" si="11"/>
        <v>19</v>
      </c>
    </row>
    <row r="68" spans="1:12" ht="18.75" x14ac:dyDescent="0.4">
      <c r="A68" s="24">
        <v>2</v>
      </c>
      <c r="B68" s="6" t="s">
        <v>41</v>
      </c>
      <c r="C68" s="12">
        <v>6.74</v>
      </c>
      <c r="D68" s="7">
        <v>9</v>
      </c>
      <c r="E68" s="2"/>
      <c r="F68" s="2"/>
      <c r="G68" s="6" t="s">
        <v>41</v>
      </c>
      <c r="H68" s="12">
        <v>12.96</v>
      </c>
      <c r="I68" s="7">
        <v>8</v>
      </c>
      <c r="J68" s="7"/>
      <c r="K68" s="13">
        <f t="shared" si="11"/>
        <v>19.700000000000003</v>
      </c>
      <c r="L68" s="26">
        <f t="shared" si="11"/>
        <v>17</v>
      </c>
    </row>
    <row r="69" spans="1:12" ht="18.75" x14ac:dyDescent="0.4">
      <c r="A69" s="24">
        <v>3</v>
      </c>
      <c r="B69" s="6" t="s">
        <v>62</v>
      </c>
      <c r="C69" s="12">
        <v>7.09</v>
      </c>
      <c r="D69" s="7">
        <v>8</v>
      </c>
      <c r="E69" s="3"/>
      <c r="F69" s="52"/>
      <c r="G69" s="6" t="s">
        <v>62</v>
      </c>
      <c r="H69" s="12">
        <v>13.94</v>
      </c>
      <c r="I69" s="7">
        <v>7</v>
      </c>
      <c r="J69" s="7"/>
      <c r="K69" s="13">
        <f t="shared" si="11"/>
        <v>21.03</v>
      </c>
      <c r="L69" s="26">
        <f t="shared" si="11"/>
        <v>15</v>
      </c>
    </row>
    <row r="70" spans="1:12" ht="18.75" x14ac:dyDescent="0.4">
      <c r="A70" s="24">
        <v>4</v>
      </c>
      <c r="B70" s="6" t="s">
        <v>92</v>
      </c>
      <c r="C70" s="12">
        <v>15.39</v>
      </c>
      <c r="D70" s="7">
        <v>6</v>
      </c>
      <c r="E70" s="3"/>
      <c r="F70" s="52"/>
      <c r="G70" s="6" t="s">
        <v>92</v>
      </c>
      <c r="H70" s="12">
        <v>18.559999999999999</v>
      </c>
      <c r="I70" s="7">
        <v>4</v>
      </c>
      <c r="J70" s="7"/>
      <c r="K70" s="13">
        <f t="shared" si="11"/>
        <v>33.950000000000003</v>
      </c>
      <c r="L70" s="26">
        <f t="shared" si="11"/>
        <v>10</v>
      </c>
    </row>
    <row r="71" spans="1:12" ht="19.5" thickBot="1" x14ac:dyDescent="0.45">
      <c r="A71" s="28">
        <v>5</v>
      </c>
      <c r="B71" s="32" t="s">
        <v>67</v>
      </c>
      <c r="C71" s="35">
        <v>120</v>
      </c>
      <c r="D71" s="30"/>
      <c r="E71" s="30"/>
      <c r="F71" s="54"/>
      <c r="G71" s="32" t="s">
        <v>67</v>
      </c>
      <c r="H71" s="35">
        <v>8.6</v>
      </c>
      <c r="I71" s="30">
        <v>10</v>
      </c>
      <c r="J71" s="30"/>
      <c r="K71" s="36">
        <f t="shared" si="11"/>
        <v>128.6</v>
      </c>
      <c r="L71" s="41">
        <f t="shared" si="11"/>
        <v>10</v>
      </c>
    </row>
    <row r="72" spans="1:12" ht="19.5" thickBot="1" x14ac:dyDescent="0.45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7"/>
    </row>
    <row r="73" spans="1:12" ht="18.75" x14ac:dyDescent="0.4">
      <c r="A73" s="20"/>
      <c r="B73" s="21" t="s">
        <v>14</v>
      </c>
      <c r="C73" s="22"/>
      <c r="D73" s="22"/>
      <c r="E73" s="22"/>
      <c r="F73" s="22"/>
      <c r="G73" s="22"/>
      <c r="H73" s="22"/>
      <c r="I73" s="22"/>
      <c r="J73" s="22"/>
      <c r="K73" s="22"/>
      <c r="L73" s="46"/>
    </row>
    <row r="74" spans="1:12" x14ac:dyDescent="0.3">
      <c r="A74" s="47"/>
      <c r="B74" s="48" t="s">
        <v>3</v>
      </c>
      <c r="C74" s="53"/>
      <c r="D74" s="48"/>
      <c r="E74" s="49"/>
      <c r="F74" s="48" t="s">
        <v>4</v>
      </c>
      <c r="G74" s="53"/>
      <c r="H74" s="48"/>
      <c r="I74" s="49"/>
      <c r="J74" s="49"/>
      <c r="K74" s="49"/>
      <c r="L74" s="50"/>
    </row>
    <row r="75" spans="1:12" ht="34.5" x14ac:dyDescent="0.4">
      <c r="A75" s="24" t="s">
        <v>8</v>
      </c>
      <c r="B75" s="124" t="s">
        <v>0</v>
      </c>
      <c r="C75" s="45" t="s">
        <v>19</v>
      </c>
      <c r="D75" s="124" t="s">
        <v>1</v>
      </c>
      <c r="E75" s="124"/>
      <c r="F75" s="2"/>
      <c r="G75" s="124" t="s">
        <v>0</v>
      </c>
      <c r="H75" s="45" t="s">
        <v>19</v>
      </c>
      <c r="I75" s="124" t="s">
        <v>1</v>
      </c>
      <c r="J75" s="2"/>
      <c r="K75" s="45" t="s">
        <v>6</v>
      </c>
      <c r="L75" s="51" t="s">
        <v>7</v>
      </c>
    </row>
    <row r="76" spans="1:12" ht="18.75" x14ac:dyDescent="0.4">
      <c r="A76" s="24">
        <v>1</v>
      </c>
      <c r="B76" s="62" t="s">
        <v>88</v>
      </c>
      <c r="C76" s="61">
        <v>21.431999999999999</v>
      </c>
      <c r="D76" s="59">
        <v>9</v>
      </c>
      <c r="E76" s="4"/>
      <c r="F76" s="52"/>
      <c r="G76" s="62" t="s">
        <v>88</v>
      </c>
      <c r="H76" s="61">
        <v>20.922999999999998</v>
      </c>
      <c r="I76" s="7">
        <v>10</v>
      </c>
      <c r="J76" s="7"/>
      <c r="K76" s="15">
        <f t="shared" ref="K76:L80" si="12">SUM(C76,H76)</f>
        <v>42.354999999999997</v>
      </c>
      <c r="L76" s="26">
        <f t="shared" si="12"/>
        <v>19</v>
      </c>
    </row>
    <row r="77" spans="1:12" ht="18.75" x14ac:dyDescent="0.4">
      <c r="A77" s="24">
        <v>2</v>
      </c>
      <c r="B77" s="62" t="s">
        <v>70</v>
      </c>
      <c r="C77" s="61">
        <v>22.585999999999999</v>
      </c>
      <c r="D77" s="59">
        <v>7</v>
      </c>
      <c r="E77" s="4"/>
      <c r="F77" s="52"/>
      <c r="G77" s="62" t="s">
        <v>70</v>
      </c>
      <c r="H77" s="61">
        <v>21.367999999999999</v>
      </c>
      <c r="I77" s="7">
        <v>9</v>
      </c>
      <c r="J77" s="7"/>
      <c r="K77" s="15">
        <f t="shared" si="12"/>
        <v>43.953999999999994</v>
      </c>
      <c r="L77" s="26">
        <f t="shared" si="12"/>
        <v>16</v>
      </c>
    </row>
    <row r="78" spans="1:12" ht="18.75" x14ac:dyDescent="0.4">
      <c r="A78" s="24">
        <v>3</v>
      </c>
      <c r="B78" s="60" t="s">
        <v>93</v>
      </c>
      <c r="C78" s="61">
        <v>22.754999999999999</v>
      </c>
      <c r="D78" s="59">
        <v>6</v>
      </c>
      <c r="E78" s="4"/>
      <c r="F78" s="52"/>
      <c r="G78" s="60" t="s">
        <v>93</v>
      </c>
      <c r="H78" s="61">
        <v>22.788</v>
      </c>
      <c r="I78" s="7">
        <v>5</v>
      </c>
      <c r="J78" s="11"/>
      <c r="K78" s="17">
        <f t="shared" si="12"/>
        <v>45.542999999999999</v>
      </c>
      <c r="L78" s="27">
        <f t="shared" si="12"/>
        <v>11</v>
      </c>
    </row>
    <row r="79" spans="1:12" ht="18.75" x14ac:dyDescent="0.4">
      <c r="A79" s="24">
        <v>4</v>
      </c>
      <c r="B79" s="60" t="s">
        <v>71</v>
      </c>
      <c r="C79" s="61">
        <v>24.574999999999999</v>
      </c>
      <c r="D79" s="59">
        <v>3</v>
      </c>
      <c r="E79" s="4"/>
      <c r="F79" s="52"/>
      <c r="G79" s="60" t="s">
        <v>71</v>
      </c>
      <c r="H79" s="61">
        <v>22.170999999999999</v>
      </c>
      <c r="I79" s="7">
        <v>7</v>
      </c>
      <c r="J79" s="11"/>
      <c r="K79" s="17">
        <f t="shared" si="12"/>
        <v>46.745999999999995</v>
      </c>
      <c r="L79" s="27">
        <f t="shared" si="12"/>
        <v>10</v>
      </c>
    </row>
    <row r="80" spans="1:12" ht="19.5" thickBot="1" x14ac:dyDescent="0.45">
      <c r="A80" s="28">
        <v>5</v>
      </c>
      <c r="B80" s="64" t="s">
        <v>91</v>
      </c>
      <c r="C80" s="66">
        <v>27.495999999999999</v>
      </c>
      <c r="D80" s="58">
        <v>2</v>
      </c>
      <c r="E80" s="58"/>
      <c r="F80" s="54"/>
      <c r="G80" s="64" t="s">
        <v>91</v>
      </c>
      <c r="H80" s="66">
        <v>21.981000000000002</v>
      </c>
      <c r="I80" s="30">
        <v>8</v>
      </c>
      <c r="J80" s="31"/>
      <c r="K80" s="44">
        <f t="shared" si="12"/>
        <v>49.477000000000004</v>
      </c>
      <c r="L80" s="34">
        <f t="shared" si="12"/>
        <v>10</v>
      </c>
    </row>
    <row r="81" spans="1:12" ht="19.5" thickBot="1" x14ac:dyDescent="0.45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7"/>
    </row>
    <row r="82" spans="1:12" ht="18.75" x14ac:dyDescent="0.4">
      <c r="A82" s="20"/>
      <c r="B82" s="21" t="s">
        <v>76</v>
      </c>
      <c r="C82" s="22"/>
      <c r="D82" s="22"/>
      <c r="E82" s="22"/>
      <c r="F82" s="22"/>
      <c r="G82" s="22"/>
      <c r="H82" s="22"/>
      <c r="I82" s="22"/>
      <c r="J82" s="22"/>
      <c r="K82" s="22"/>
      <c r="L82" s="23"/>
    </row>
    <row r="83" spans="1:12" x14ac:dyDescent="0.3">
      <c r="A83" s="47"/>
      <c r="B83" s="5"/>
      <c r="C83" s="5"/>
      <c r="D83" s="5"/>
      <c r="E83" s="5"/>
      <c r="F83" s="5"/>
      <c r="G83" s="5"/>
      <c r="H83" s="5"/>
      <c r="I83" s="5"/>
      <c r="J83" s="5"/>
      <c r="K83" s="5"/>
      <c r="L83" s="50"/>
    </row>
    <row r="84" spans="1:12" ht="34.5" x14ac:dyDescent="0.4">
      <c r="A84" s="24" t="s">
        <v>8</v>
      </c>
      <c r="B84" s="110" t="s">
        <v>0</v>
      </c>
      <c r="C84" s="45"/>
      <c r="D84" s="110"/>
      <c r="E84" s="5"/>
      <c r="F84" s="2"/>
      <c r="G84" s="110"/>
      <c r="H84" s="45"/>
      <c r="I84" s="110"/>
      <c r="J84" s="2"/>
      <c r="K84" s="45"/>
      <c r="L84" s="51" t="s">
        <v>7</v>
      </c>
    </row>
    <row r="85" spans="1:12" ht="18.75" x14ac:dyDescent="0.4">
      <c r="A85" s="24">
        <v>1</v>
      </c>
      <c r="B85" s="62" t="s">
        <v>73</v>
      </c>
      <c r="C85" s="7">
        <v>72</v>
      </c>
      <c r="D85" s="59">
        <v>10</v>
      </c>
      <c r="E85" s="4"/>
      <c r="F85" s="52"/>
      <c r="G85" s="62" t="s">
        <v>73</v>
      </c>
      <c r="H85" s="7">
        <v>73</v>
      </c>
      <c r="I85" s="7">
        <v>10</v>
      </c>
      <c r="J85" s="7"/>
      <c r="K85" s="9">
        <f t="shared" ref="K85:L89" si="13">SUM(C85,H85)</f>
        <v>145</v>
      </c>
      <c r="L85" s="26">
        <f t="shared" si="13"/>
        <v>20</v>
      </c>
    </row>
    <row r="86" spans="1:12" ht="18.75" x14ac:dyDescent="0.4">
      <c r="A86" s="24">
        <v>2</v>
      </c>
      <c r="B86" s="10" t="s">
        <v>40</v>
      </c>
      <c r="C86" s="7">
        <v>71</v>
      </c>
      <c r="D86" s="59">
        <v>9</v>
      </c>
      <c r="E86" s="3"/>
      <c r="F86" s="52"/>
      <c r="G86" s="10" t="s">
        <v>40</v>
      </c>
      <c r="H86" s="7">
        <v>70</v>
      </c>
      <c r="I86" s="7">
        <v>7</v>
      </c>
      <c r="J86" s="11"/>
      <c r="K86" s="9">
        <f t="shared" si="13"/>
        <v>141</v>
      </c>
      <c r="L86" s="27">
        <f t="shared" si="13"/>
        <v>16</v>
      </c>
    </row>
    <row r="87" spans="1:12" ht="18.75" x14ac:dyDescent="0.4">
      <c r="A87" s="68" t="s">
        <v>29</v>
      </c>
      <c r="B87" s="60" t="s">
        <v>54</v>
      </c>
      <c r="C87" s="7">
        <v>70</v>
      </c>
      <c r="D87" s="59">
        <v>8</v>
      </c>
      <c r="E87" s="4"/>
      <c r="F87" s="52"/>
      <c r="G87" s="60" t="s">
        <v>54</v>
      </c>
      <c r="H87" s="7">
        <v>71</v>
      </c>
      <c r="I87" s="7">
        <v>8</v>
      </c>
      <c r="J87" s="11"/>
      <c r="K87" s="9">
        <f t="shared" si="13"/>
        <v>141</v>
      </c>
      <c r="L87" s="27">
        <f t="shared" si="13"/>
        <v>16</v>
      </c>
    </row>
    <row r="88" spans="1:12" ht="18.75" x14ac:dyDescent="0.4">
      <c r="A88" s="68" t="s">
        <v>30</v>
      </c>
      <c r="B88" s="60" t="s">
        <v>59</v>
      </c>
      <c r="C88" s="7">
        <v>68</v>
      </c>
      <c r="D88" s="59">
        <v>7</v>
      </c>
      <c r="E88" s="4"/>
      <c r="F88" s="52"/>
      <c r="G88" s="60" t="s">
        <v>59</v>
      </c>
      <c r="H88" s="7">
        <v>72</v>
      </c>
      <c r="I88" s="7">
        <v>9</v>
      </c>
      <c r="J88" s="11"/>
      <c r="K88" s="9">
        <f t="shared" si="13"/>
        <v>140</v>
      </c>
      <c r="L88" s="27">
        <f t="shared" si="13"/>
        <v>16</v>
      </c>
    </row>
    <row r="89" spans="1:12" ht="19.5" thickBot="1" x14ac:dyDescent="0.45">
      <c r="A89" s="69" t="s">
        <v>31</v>
      </c>
      <c r="B89" s="64" t="s">
        <v>75</v>
      </c>
      <c r="C89" s="30">
        <v>65</v>
      </c>
      <c r="D89" s="58">
        <v>6</v>
      </c>
      <c r="E89" s="58"/>
      <c r="F89" s="54"/>
      <c r="G89" s="64" t="s">
        <v>75</v>
      </c>
      <c r="H89" s="30">
        <v>68</v>
      </c>
      <c r="I89" s="30">
        <v>6</v>
      </c>
      <c r="J89" s="31"/>
      <c r="K89" s="40">
        <f t="shared" si="13"/>
        <v>133</v>
      </c>
      <c r="L89" s="34">
        <f t="shared" si="13"/>
        <v>12</v>
      </c>
    </row>
    <row r="90" spans="1:12" ht="19.5" thickBot="1" x14ac:dyDescent="0.45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7"/>
    </row>
    <row r="91" spans="1:12" ht="18.75" x14ac:dyDescent="0.4">
      <c r="A91" s="20"/>
      <c r="B91" s="21" t="s">
        <v>77</v>
      </c>
      <c r="C91" s="22"/>
      <c r="D91" s="22"/>
      <c r="E91" s="22"/>
      <c r="F91" s="22"/>
      <c r="G91" s="22"/>
      <c r="H91" s="22"/>
      <c r="I91" s="22"/>
      <c r="J91" s="22"/>
      <c r="K91" s="22"/>
      <c r="L91" s="46"/>
    </row>
    <row r="92" spans="1:12" x14ac:dyDescent="0.3">
      <c r="A92" s="47"/>
      <c r="B92" s="48"/>
      <c r="C92" s="53"/>
      <c r="D92" s="48"/>
      <c r="E92" s="5"/>
      <c r="F92" s="5"/>
      <c r="G92" s="5"/>
      <c r="H92" s="5"/>
      <c r="I92" s="5"/>
      <c r="J92" s="5"/>
      <c r="K92" s="5"/>
      <c r="L92" s="50"/>
    </row>
    <row r="93" spans="1:12" ht="34.5" x14ac:dyDescent="0.4">
      <c r="A93" s="24" t="s">
        <v>8</v>
      </c>
      <c r="B93" s="145" t="s">
        <v>0</v>
      </c>
      <c r="C93" s="45"/>
      <c r="D93" s="145"/>
      <c r="E93" s="145"/>
      <c r="F93" s="2"/>
      <c r="G93" s="145"/>
      <c r="H93" s="45"/>
      <c r="I93" s="145"/>
      <c r="J93" s="2"/>
      <c r="K93" s="45"/>
      <c r="L93" s="51" t="s">
        <v>7</v>
      </c>
    </row>
    <row r="94" spans="1:12" ht="19.5" thickBot="1" x14ac:dyDescent="0.45">
      <c r="A94" s="28">
        <v>1</v>
      </c>
      <c r="B94" s="32" t="s">
        <v>83</v>
      </c>
      <c r="C94" s="35"/>
      <c r="D94" s="30"/>
      <c r="E94" s="30"/>
      <c r="F94" s="42"/>
      <c r="G94" s="32" t="s">
        <v>83</v>
      </c>
      <c r="H94" s="35"/>
      <c r="I94" s="30"/>
      <c r="J94" s="30"/>
      <c r="K94" s="40">
        <f t="shared" ref="K94" si="14">SUM(C94,H94)</f>
        <v>0</v>
      </c>
      <c r="L94" s="41">
        <f t="shared" ref="L94" si="15">SUM(D94,I94)</f>
        <v>0</v>
      </c>
    </row>
    <row r="95" spans="1:12" ht="19.5" thickBot="1" x14ac:dyDescent="0.45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7"/>
    </row>
    <row r="96" spans="1:12" ht="18.75" x14ac:dyDescent="0.4">
      <c r="A96" s="20"/>
      <c r="B96" s="21" t="s">
        <v>78</v>
      </c>
      <c r="C96" s="22"/>
      <c r="D96" s="22"/>
      <c r="E96" s="22"/>
      <c r="F96" s="22"/>
      <c r="G96" s="22"/>
      <c r="H96" s="22"/>
      <c r="I96" s="22"/>
      <c r="J96" s="22"/>
      <c r="K96" s="22"/>
      <c r="L96" s="23"/>
    </row>
    <row r="97" spans="1:12" x14ac:dyDescent="0.3">
      <c r="A97" s="47"/>
      <c r="B97" s="5"/>
      <c r="C97" s="5"/>
      <c r="D97" s="5"/>
      <c r="E97" s="5"/>
      <c r="F97" s="5"/>
      <c r="G97" s="5"/>
      <c r="H97" s="5"/>
      <c r="I97" s="5"/>
      <c r="J97" s="5"/>
      <c r="K97" s="5"/>
      <c r="L97" s="50"/>
    </row>
    <row r="98" spans="1:12" ht="34.5" x14ac:dyDescent="0.4">
      <c r="A98" s="24" t="s">
        <v>8</v>
      </c>
      <c r="B98" s="144" t="s">
        <v>0</v>
      </c>
      <c r="C98" s="45"/>
      <c r="D98" s="144"/>
      <c r="E98" s="5"/>
      <c r="F98" s="2"/>
      <c r="G98" s="144"/>
      <c r="H98" s="45"/>
      <c r="I98" s="144"/>
      <c r="J98" s="2"/>
      <c r="K98" s="45"/>
      <c r="L98" s="51" t="s">
        <v>7</v>
      </c>
    </row>
    <row r="99" spans="1:12" ht="18.75" x14ac:dyDescent="0.4">
      <c r="A99" s="24">
        <v>1</v>
      </c>
      <c r="B99" s="6" t="s">
        <v>79</v>
      </c>
      <c r="C99" s="7">
        <v>148</v>
      </c>
      <c r="D99" s="7">
        <v>10</v>
      </c>
      <c r="E99" s="7"/>
      <c r="F99" s="8"/>
      <c r="G99" s="6" t="s">
        <v>79</v>
      </c>
      <c r="H99" s="7">
        <v>145.5</v>
      </c>
      <c r="I99" s="7">
        <v>10</v>
      </c>
      <c r="J99" s="7"/>
      <c r="K99" s="9">
        <f t="shared" ref="K99:K103" si="16">SUM(C99,H99)</f>
        <v>293.5</v>
      </c>
      <c r="L99" s="26">
        <f t="shared" ref="L99:L103" si="17">SUM(D99,I99)</f>
        <v>20</v>
      </c>
    </row>
    <row r="100" spans="1:12" ht="18.75" x14ac:dyDescent="0.4">
      <c r="A100" s="24">
        <v>2</v>
      </c>
      <c r="B100" s="6" t="s">
        <v>74</v>
      </c>
      <c r="C100" s="7">
        <v>142.5</v>
      </c>
      <c r="D100" s="7">
        <v>8</v>
      </c>
      <c r="E100" s="11"/>
      <c r="F100" s="8"/>
      <c r="G100" s="6" t="s">
        <v>74</v>
      </c>
      <c r="H100" s="7">
        <v>145</v>
      </c>
      <c r="I100" s="7">
        <v>9</v>
      </c>
      <c r="J100" s="11"/>
      <c r="K100" s="9">
        <f t="shared" si="16"/>
        <v>287.5</v>
      </c>
      <c r="L100" s="26">
        <f t="shared" si="17"/>
        <v>17</v>
      </c>
    </row>
    <row r="101" spans="1:12" ht="18.75" x14ac:dyDescent="0.4">
      <c r="A101" s="68" t="s">
        <v>29</v>
      </c>
      <c r="B101" s="6" t="s">
        <v>80</v>
      </c>
      <c r="C101" s="7">
        <v>143.5</v>
      </c>
      <c r="D101" s="7">
        <v>9</v>
      </c>
      <c r="E101" s="11"/>
      <c r="F101" s="8"/>
      <c r="G101" s="6" t="s">
        <v>80</v>
      </c>
      <c r="H101" s="7">
        <v>140</v>
      </c>
      <c r="I101" s="7">
        <v>7</v>
      </c>
      <c r="J101" s="11"/>
      <c r="K101" s="9">
        <f t="shared" si="16"/>
        <v>283.5</v>
      </c>
      <c r="L101" s="27">
        <f t="shared" si="17"/>
        <v>16</v>
      </c>
    </row>
    <row r="102" spans="1:12" ht="18.75" x14ac:dyDescent="0.4">
      <c r="A102" s="68" t="s">
        <v>30</v>
      </c>
      <c r="B102" s="6" t="s">
        <v>81</v>
      </c>
      <c r="C102" s="7">
        <v>142</v>
      </c>
      <c r="D102" s="7">
        <v>7</v>
      </c>
      <c r="E102" s="11"/>
      <c r="F102" s="8"/>
      <c r="G102" s="6" t="s">
        <v>81</v>
      </c>
      <c r="H102" s="7">
        <v>137.5</v>
      </c>
      <c r="I102" s="7">
        <v>6</v>
      </c>
      <c r="J102" s="11"/>
      <c r="K102" s="9">
        <f t="shared" si="16"/>
        <v>279.5</v>
      </c>
      <c r="L102" s="27">
        <f t="shared" si="17"/>
        <v>13</v>
      </c>
    </row>
    <row r="103" spans="1:12" ht="19.5" thickBot="1" x14ac:dyDescent="0.45">
      <c r="A103" s="69" t="s">
        <v>31</v>
      </c>
      <c r="B103" s="32" t="s">
        <v>82</v>
      </c>
      <c r="C103" s="30">
        <v>138</v>
      </c>
      <c r="D103" s="30">
        <v>6</v>
      </c>
      <c r="E103" s="31"/>
      <c r="F103" s="42"/>
      <c r="G103" s="32" t="s">
        <v>82</v>
      </c>
      <c r="H103" s="30">
        <v>140.5</v>
      </c>
      <c r="I103" s="30">
        <v>8</v>
      </c>
      <c r="J103" s="31"/>
      <c r="K103" s="40">
        <f t="shared" si="16"/>
        <v>278.5</v>
      </c>
      <c r="L103" s="34">
        <f t="shared" si="17"/>
        <v>14</v>
      </c>
    </row>
    <row r="104" spans="1:12" ht="18.75" x14ac:dyDescent="0.4">
      <c r="A104" s="146"/>
      <c r="B104" s="2"/>
      <c r="C104" s="3"/>
      <c r="D104" s="3"/>
      <c r="E104" s="3"/>
      <c r="F104" s="18"/>
      <c r="G104" s="2"/>
      <c r="H104" s="3"/>
      <c r="I104" s="3"/>
      <c r="J104" s="3"/>
      <c r="K104" s="113"/>
      <c r="L104" s="113"/>
    </row>
    <row r="105" spans="1:12" ht="18.75" x14ac:dyDescent="0.4">
      <c r="A105" s="146"/>
      <c r="B105" s="2"/>
      <c r="C105" s="3"/>
      <c r="D105" s="3"/>
      <c r="E105" s="3"/>
      <c r="F105" s="18"/>
      <c r="G105" s="2"/>
      <c r="H105" s="3"/>
      <c r="I105" s="3"/>
      <c r="J105" s="3"/>
      <c r="K105" s="113"/>
      <c r="L105" s="113"/>
    </row>
    <row r="106" spans="1:12" ht="18.75" x14ac:dyDescent="0.4">
      <c r="A106" s="146"/>
      <c r="B106" s="2"/>
      <c r="C106" s="3"/>
      <c r="D106" s="3"/>
      <c r="E106" s="3"/>
      <c r="F106" s="18"/>
      <c r="G106" s="2"/>
      <c r="H106" s="3"/>
      <c r="I106" s="3"/>
      <c r="J106" s="3"/>
      <c r="K106" s="113"/>
      <c r="L106" s="113"/>
    </row>
    <row r="107" spans="1:12" ht="18.75" x14ac:dyDescent="0.4">
      <c r="A107" s="146"/>
      <c r="B107" s="2"/>
      <c r="C107" s="3"/>
      <c r="D107" s="3"/>
      <c r="E107" s="3"/>
      <c r="F107" s="18"/>
      <c r="G107" s="2"/>
      <c r="H107" s="3"/>
      <c r="I107" s="3"/>
      <c r="J107" s="3"/>
      <c r="K107" s="113"/>
      <c r="L107" s="113"/>
    </row>
    <row r="108" spans="1:12" ht="19.5" thickBot="1" x14ac:dyDescent="0.45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7"/>
    </row>
    <row r="109" spans="1:12" ht="18.75" x14ac:dyDescent="0.4">
      <c r="A109" s="20"/>
      <c r="B109" s="21" t="s">
        <v>24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3"/>
    </row>
    <row r="110" spans="1:12" x14ac:dyDescent="0.3">
      <c r="A110" s="4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0"/>
    </row>
    <row r="111" spans="1:12" ht="34.5" x14ac:dyDescent="0.4">
      <c r="A111" s="24" t="s">
        <v>8</v>
      </c>
      <c r="B111" s="144" t="s">
        <v>0</v>
      </c>
      <c r="C111" s="45"/>
      <c r="D111" s="144"/>
      <c r="E111" s="5"/>
      <c r="F111" s="2"/>
      <c r="G111" s="144"/>
      <c r="H111" s="45"/>
      <c r="I111" s="144"/>
      <c r="J111" s="2"/>
      <c r="K111" s="45"/>
      <c r="L111" s="51" t="s">
        <v>7</v>
      </c>
    </row>
    <row r="112" spans="1:12" ht="18.75" x14ac:dyDescent="0.4">
      <c r="A112" s="24">
        <v>1</v>
      </c>
      <c r="B112" s="6" t="s">
        <v>40</v>
      </c>
      <c r="C112" s="14"/>
      <c r="D112" s="7"/>
      <c r="E112" s="7"/>
      <c r="F112" s="8"/>
      <c r="G112" s="6"/>
      <c r="H112" s="14"/>
      <c r="I112" s="7"/>
      <c r="J112" s="7"/>
      <c r="K112" s="15"/>
      <c r="L112" s="26">
        <v>75</v>
      </c>
    </row>
    <row r="113" spans="1:12" ht="18.75" x14ac:dyDescent="0.4">
      <c r="A113" s="24">
        <v>2</v>
      </c>
      <c r="B113" s="60" t="s">
        <v>59</v>
      </c>
      <c r="C113" s="14"/>
      <c r="D113" s="7"/>
      <c r="E113" s="11"/>
      <c r="F113" s="8"/>
      <c r="G113" s="10"/>
      <c r="H113" s="14"/>
      <c r="I113" s="7"/>
      <c r="J113" s="11"/>
      <c r="K113" s="17"/>
      <c r="L113" s="27">
        <v>32</v>
      </c>
    </row>
    <row r="114" spans="1:12" ht="18.75" x14ac:dyDescent="0.4">
      <c r="A114" s="68" t="s">
        <v>29</v>
      </c>
      <c r="B114" s="60" t="s">
        <v>88</v>
      </c>
      <c r="C114" s="14"/>
      <c r="D114" s="7"/>
      <c r="E114" s="11"/>
      <c r="F114" s="8"/>
      <c r="G114" s="10"/>
      <c r="H114" s="14"/>
      <c r="I114" s="7"/>
      <c r="J114" s="11"/>
      <c r="K114" s="17"/>
      <c r="L114" s="27">
        <v>28</v>
      </c>
    </row>
    <row r="115" spans="1:12" ht="18.75" x14ac:dyDescent="0.4">
      <c r="A115" s="68" t="s">
        <v>30</v>
      </c>
      <c r="B115" s="10" t="s">
        <v>53</v>
      </c>
      <c r="C115" s="14"/>
      <c r="D115" s="7"/>
      <c r="E115" s="11"/>
      <c r="F115" s="8"/>
      <c r="G115" s="10"/>
      <c r="H115" s="14"/>
      <c r="I115" s="7"/>
      <c r="J115" s="11"/>
      <c r="K115" s="17"/>
      <c r="L115" s="27">
        <v>26</v>
      </c>
    </row>
    <row r="116" spans="1:12" ht="19.5" thickBot="1" x14ac:dyDescent="0.45">
      <c r="A116" s="69" t="s">
        <v>31</v>
      </c>
      <c r="B116" s="64" t="s">
        <v>70</v>
      </c>
      <c r="C116" s="38"/>
      <c r="D116" s="30"/>
      <c r="E116" s="31"/>
      <c r="F116" s="42"/>
      <c r="G116" s="29"/>
      <c r="H116" s="38"/>
      <c r="I116" s="30"/>
      <c r="J116" s="31"/>
      <c r="K116" s="44"/>
      <c r="L116" s="34">
        <v>24</v>
      </c>
    </row>
    <row r="117" spans="1:12" ht="19.5" thickBot="1" x14ac:dyDescent="0.45">
      <c r="A117" s="105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7"/>
    </row>
    <row r="118" spans="1:12" ht="18.75" x14ac:dyDescent="0.4">
      <c r="A118" s="20"/>
      <c r="B118" s="21" t="s">
        <v>23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46"/>
    </row>
    <row r="119" spans="1:12" x14ac:dyDescent="0.3">
      <c r="A119" s="47"/>
      <c r="B119" s="48"/>
      <c r="C119" s="53"/>
      <c r="D119" s="48"/>
      <c r="E119" s="5"/>
      <c r="F119" s="5"/>
      <c r="G119" s="5"/>
      <c r="H119" s="5"/>
      <c r="I119" s="5"/>
      <c r="J119" s="5"/>
      <c r="K119" s="5"/>
      <c r="L119" s="50"/>
    </row>
    <row r="120" spans="1:12" ht="34.5" x14ac:dyDescent="0.4">
      <c r="A120" s="24" t="s">
        <v>8</v>
      </c>
      <c r="B120" s="144" t="s">
        <v>0</v>
      </c>
      <c r="C120" s="45"/>
      <c r="D120" s="144"/>
      <c r="E120" s="144"/>
      <c r="F120" s="2"/>
      <c r="G120" s="144"/>
      <c r="H120" s="45"/>
      <c r="I120" s="144"/>
      <c r="J120" s="2"/>
      <c r="K120" s="45"/>
      <c r="L120" s="51" t="s">
        <v>7</v>
      </c>
    </row>
    <row r="121" spans="1:12" ht="18.75" x14ac:dyDescent="0.4">
      <c r="A121" s="24">
        <v>1</v>
      </c>
      <c r="B121" s="6" t="s">
        <v>86</v>
      </c>
      <c r="C121" s="12"/>
      <c r="D121" s="7"/>
      <c r="E121" s="7"/>
      <c r="F121" s="8"/>
      <c r="G121" s="6"/>
      <c r="H121" s="12"/>
      <c r="I121" s="7"/>
      <c r="J121" s="7"/>
      <c r="K121" s="13"/>
      <c r="L121" s="26">
        <v>35</v>
      </c>
    </row>
    <row r="122" spans="1:12" ht="18.75" x14ac:dyDescent="0.4">
      <c r="A122" s="24">
        <v>2</v>
      </c>
      <c r="B122" s="10" t="s">
        <v>62</v>
      </c>
      <c r="C122" s="12"/>
      <c r="D122" s="7"/>
      <c r="E122" s="7"/>
      <c r="F122" s="8"/>
      <c r="G122" s="6"/>
      <c r="H122" s="12"/>
      <c r="I122" s="7"/>
      <c r="J122" s="11"/>
      <c r="K122" s="16"/>
      <c r="L122" s="27">
        <v>32</v>
      </c>
    </row>
    <row r="123" spans="1:12" ht="18.75" x14ac:dyDescent="0.4">
      <c r="A123" s="24">
        <v>3</v>
      </c>
      <c r="B123" s="10" t="s">
        <v>60</v>
      </c>
      <c r="C123" s="12"/>
      <c r="D123" s="7"/>
      <c r="E123" s="7"/>
      <c r="F123" s="8"/>
      <c r="G123" s="6"/>
      <c r="H123" s="12"/>
      <c r="I123" s="7"/>
      <c r="J123" s="11"/>
      <c r="K123" s="16"/>
      <c r="L123" s="27">
        <v>25</v>
      </c>
    </row>
    <row r="124" spans="1:12" ht="18.75" x14ac:dyDescent="0.4">
      <c r="A124" s="68" t="s">
        <v>30</v>
      </c>
      <c r="B124" s="10" t="s">
        <v>45</v>
      </c>
      <c r="C124" s="12"/>
      <c r="D124" s="7"/>
      <c r="E124" s="7"/>
      <c r="F124" s="8"/>
      <c r="G124" s="6"/>
      <c r="H124" s="12"/>
      <c r="I124" s="7"/>
      <c r="J124" s="11"/>
      <c r="K124" s="16"/>
      <c r="L124" s="27">
        <v>22</v>
      </c>
    </row>
    <row r="125" spans="1:12" ht="19.5" thickBot="1" x14ac:dyDescent="0.45">
      <c r="A125" s="69" t="s">
        <v>30</v>
      </c>
      <c r="B125" s="32" t="s">
        <v>67</v>
      </c>
      <c r="C125" s="35"/>
      <c r="D125" s="30"/>
      <c r="E125" s="30"/>
      <c r="F125" s="42"/>
      <c r="G125" s="32"/>
      <c r="H125" s="35"/>
      <c r="I125" s="30"/>
      <c r="J125" s="31"/>
      <c r="K125" s="43"/>
      <c r="L125" s="34">
        <v>22</v>
      </c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L170"/>
    </row>
  </sheetData>
  <sortState ref="B40:L44">
    <sortCondition ref="K40:K44"/>
  </sortState>
  <mergeCells count="1">
    <mergeCell ref="A1:L1"/>
  </mergeCells>
  <pageMargins left="0.25" right="0.25" top="0.5" bottom="0.5" header="0" footer="0"/>
  <pageSetup orientation="landscape" r:id="rId1"/>
  <headerFooter>
    <oddHeader>&amp;C&amp;"Arial Black,Regular"FHSRA @ SOUTHEASTERN SHOWDOWN, PERRY, GA; NOVEMBER 10-13,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view="pageLayout" topLeftCell="A109" workbookViewId="0">
      <selection activeCell="A108" sqref="A108:L118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0"/>
      <c r="B3" s="21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46"/>
    </row>
    <row r="4" spans="1:12" x14ac:dyDescent="0.3">
      <c r="A4" s="47"/>
      <c r="B4" s="48" t="s">
        <v>3</v>
      </c>
      <c r="C4" s="53"/>
      <c r="D4" s="48"/>
      <c r="E4" s="49"/>
      <c r="F4" s="48" t="s">
        <v>4</v>
      </c>
      <c r="G4" s="53"/>
      <c r="H4" s="48"/>
      <c r="I4" s="49"/>
      <c r="J4" s="49"/>
      <c r="K4" s="49"/>
      <c r="L4" s="50"/>
    </row>
    <row r="5" spans="1:12" ht="34.5" x14ac:dyDescent="0.4">
      <c r="A5" s="24" t="s">
        <v>8</v>
      </c>
      <c r="B5" s="131" t="s">
        <v>0</v>
      </c>
      <c r="C5" s="45" t="s">
        <v>5</v>
      </c>
      <c r="D5" s="114" t="s">
        <v>1</v>
      </c>
      <c r="E5" s="5"/>
      <c r="F5" s="5"/>
      <c r="G5" s="114" t="s">
        <v>0</v>
      </c>
      <c r="H5" s="115" t="s">
        <v>5</v>
      </c>
      <c r="I5" s="114" t="s">
        <v>1</v>
      </c>
      <c r="J5" s="6"/>
      <c r="K5" s="115" t="s">
        <v>6</v>
      </c>
      <c r="L5" s="116" t="s">
        <v>7</v>
      </c>
    </row>
    <row r="6" spans="1:12" ht="19.5" thickBot="1" x14ac:dyDescent="0.45">
      <c r="A6" s="28">
        <v>1</v>
      </c>
      <c r="B6" s="29" t="s">
        <v>100</v>
      </c>
      <c r="C6" s="31">
        <v>40</v>
      </c>
      <c r="D6" s="31">
        <v>10</v>
      </c>
      <c r="E6" s="37"/>
      <c r="F6" s="37"/>
      <c r="G6" s="29" t="s">
        <v>100</v>
      </c>
      <c r="H6" s="31">
        <v>0</v>
      </c>
      <c r="I6" s="31"/>
      <c r="J6" s="29"/>
      <c r="K6" s="33">
        <f>SUM(C6,H6)</f>
        <v>40</v>
      </c>
      <c r="L6" s="34">
        <f>SUM(D6,I6)</f>
        <v>10</v>
      </c>
    </row>
    <row r="7" spans="1:12" ht="19.5" thickBot="1" x14ac:dyDescent="0.4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8.75" x14ac:dyDescent="0.4">
      <c r="A8" s="20"/>
      <c r="B8" s="21" t="s">
        <v>2</v>
      </c>
      <c r="C8" s="22"/>
      <c r="D8" s="22"/>
      <c r="E8" s="22"/>
      <c r="F8" s="22"/>
      <c r="G8" s="22"/>
      <c r="H8" s="22"/>
      <c r="I8" s="22"/>
      <c r="J8" s="22"/>
      <c r="K8" s="22"/>
      <c r="L8" s="46"/>
    </row>
    <row r="9" spans="1:12" x14ac:dyDescent="0.3">
      <c r="A9" s="47"/>
      <c r="B9" s="48" t="s">
        <v>3</v>
      </c>
      <c r="C9" s="53"/>
      <c r="D9" s="48"/>
      <c r="E9" s="49"/>
      <c r="F9" s="48" t="s">
        <v>4</v>
      </c>
      <c r="G9" s="53"/>
      <c r="H9" s="48"/>
      <c r="I9" s="49"/>
      <c r="J9" s="49"/>
      <c r="K9" s="49"/>
      <c r="L9" s="50"/>
    </row>
    <row r="10" spans="1:12" ht="34.5" x14ac:dyDescent="0.4">
      <c r="A10" s="24" t="s">
        <v>8</v>
      </c>
      <c r="B10" s="131" t="s">
        <v>0</v>
      </c>
      <c r="C10" s="45" t="s">
        <v>19</v>
      </c>
      <c r="D10" s="131" t="s">
        <v>1</v>
      </c>
      <c r="E10" s="131"/>
      <c r="F10" s="2"/>
      <c r="G10" s="131" t="s">
        <v>0</v>
      </c>
      <c r="H10" s="45" t="s">
        <v>19</v>
      </c>
      <c r="I10" s="131" t="s">
        <v>1</v>
      </c>
      <c r="J10" s="2"/>
      <c r="K10" s="45" t="s">
        <v>6</v>
      </c>
      <c r="L10" s="51" t="s">
        <v>7</v>
      </c>
    </row>
    <row r="11" spans="1:12" ht="19.5" thickBot="1" x14ac:dyDescent="0.45">
      <c r="A11" s="28">
        <v>1</v>
      </c>
      <c r="B11" s="32" t="s">
        <v>101</v>
      </c>
      <c r="C11" s="30">
        <v>0</v>
      </c>
      <c r="D11" s="30"/>
      <c r="E11" s="30"/>
      <c r="F11" s="103"/>
      <c r="G11" s="32" t="s">
        <v>101</v>
      </c>
      <c r="H11" s="30">
        <v>76</v>
      </c>
      <c r="I11" s="30">
        <v>10</v>
      </c>
      <c r="J11" s="30"/>
      <c r="K11" s="40">
        <f t="shared" ref="K11:L11" si="0">SUM(C11,H11)</f>
        <v>76</v>
      </c>
      <c r="L11" s="41">
        <f t="shared" si="0"/>
        <v>10</v>
      </c>
    </row>
    <row r="12" spans="1:12" ht="19.5" thickBot="1" x14ac:dyDescent="0.4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</row>
    <row r="13" spans="1:12" ht="18.75" x14ac:dyDescent="0.4">
      <c r="A13" s="20"/>
      <c r="B13" s="21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46"/>
    </row>
    <row r="14" spans="1:12" x14ac:dyDescent="0.3">
      <c r="A14" s="47"/>
      <c r="B14" s="48" t="s">
        <v>3</v>
      </c>
      <c r="C14" s="53"/>
      <c r="D14" s="48"/>
      <c r="E14" s="49"/>
      <c r="F14" s="48" t="s">
        <v>4</v>
      </c>
      <c r="G14" s="53"/>
      <c r="H14" s="48"/>
      <c r="I14" s="49"/>
      <c r="J14" s="49"/>
      <c r="K14" s="49"/>
      <c r="L14" s="50"/>
    </row>
    <row r="15" spans="1:12" ht="34.5" x14ac:dyDescent="0.4">
      <c r="A15" s="24" t="s">
        <v>8</v>
      </c>
      <c r="B15" s="125" t="s">
        <v>0</v>
      </c>
      <c r="C15" s="45" t="s">
        <v>19</v>
      </c>
      <c r="D15" s="125" t="s">
        <v>1</v>
      </c>
      <c r="E15" s="125"/>
      <c r="F15" s="2"/>
      <c r="G15" s="125" t="s">
        <v>0</v>
      </c>
      <c r="H15" s="45" t="s">
        <v>19</v>
      </c>
      <c r="I15" s="125" t="s">
        <v>1</v>
      </c>
      <c r="J15" s="2"/>
      <c r="K15" s="45" t="s">
        <v>6</v>
      </c>
      <c r="L15" s="51" t="s">
        <v>7</v>
      </c>
    </row>
    <row r="16" spans="1:12" ht="18.75" x14ac:dyDescent="0.4">
      <c r="A16" s="24">
        <v>1</v>
      </c>
      <c r="B16" s="62" t="s">
        <v>48</v>
      </c>
      <c r="C16" s="61">
        <v>7.2</v>
      </c>
      <c r="D16" s="59">
        <v>10</v>
      </c>
      <c r="E16" s="4"/>
      <c r="F16" s="52"/>
      <c r="G16" s="62" t="s">
        <v>48</v>
      </c>
      <c r="H16" s="14">
        <v>8.1850000000000005</v>
      </c>
      <c r="I16" s="7">
        <v>10</v>
      </c>
      <c r="J16" s="7"/>
      <c r="K16" s="15">
        <f t="shared" ref="K16:L20" si="1">SUM(C16,H16)</f>
        <v>15.385000000000002</v>
      </c>
      <c r="L16" s="26">
        <f t="shared" si="1"/>
        <v>20</v>
      </c>
    </row>
    <row r="17" spans="1:12" ht="18.75" x14ac:dyDescent="0.4">
      <c r="A17" s="24">
        <v>2</v>
      </c>
      <c r="B17" s="60" t="s">
        <v>40</v>
      </c>
      <c r="C17" s="61">
        <v>7.3250000000000002</v>
      </c>
      <c r="D17" s="59">
        <v>9</v>
      </c>
      <c r="E17" s="4"/>
      <c r="F17" s="52"/>
      <c r="G17" s="60" t="s">
        <v>40</v>
      </c>
      <c r="H17" s="14">
        <v>8.7349999999999994</v>
      </c>
      <c r="I17" s="7">
        <v>5</v>
      </c>
      <c r="J17" s="11"/>
      <c r="K17" s="17">
        <f t="shared" si="1"/>
        <v>16.059999999999999</v>
      </c>
      <c r="L17" s="27">
        <f t="shared" si="1"/>
        <v>14</v>
      </c>
    </row>
    <row r="18" spans="1:12" ht="18.75" x14ac:dyDescent="0.4">
      <c r="A18" s="68" t="s">
        <v>29</v>
      </c>
      <c r="B18" s="60" t="s">
        <v>44</v>
      </c>
      <c r="C18" s="61">
        <v>8.2550000000000008</v>
      </c>
      <c r="D18" s="59">
        <v>7</v>
      </c>
      <c r="E18" s="4"/>
      <c r="F18" s="52"/>
      <c r="G18" s="60" t="s">
        <v>44</v>
      </c>
      <c r="H18" s="14">
        <v>8.4849999999999994</v>
      </c>
      <c r="I18" s="7">
        <v>6</v>
      </c>
      <c r="J18" s="11"/>
      <c r="K18" s="17">
        <f t="shared" si="1"/>
        <v>16.740000000000002</v>
      </c>
      <c r="L18" s="27">
        <f t="shared" si="1"/>
        <v>13</v>
      </c>
    </row>
    <row r="19" spans="1:12" ht="18.75" x14ac:dyDescent="0.4">
      <c r="A19" s="68" t="s">
        <v>30</v>
      </c>
      <c r="B19" s="10" t="s">
        <v>55</v>
      </c>
      <c r="C19" s="61">
        <v>8.4700000000000006</v>
      </c>
      <c r="D19" s="59">
        <v>6</v>
      </c>
      <c r="E19" s="4"/>
      <c r="F19" s="52"/>
      <c r="G19" s="10" t="s">
        <v>55</v>
      </c>
      <c r="H19" s="14">
        <v>8.94</v>
      </c>
      <c r="I19" s="7">
        <v>4</v>
      </c>
      <c r="J19" s="11"/>
      <c r="K19" s="17">
        <f t="shared" si="1"/>
        <v>17.41</v>
      </c>
      <c r="L19" s="27">
        <f t="shared" si="1"/>
        <v>10</v>
      </c>
    </row>
    <row r="20" spans="1:12" ht="19.5" thickBot="1" x14ac:dyDescent="0.45">
      <c r="A20" s="28">
        <v>5</v>
      </c>
      <c r="B20" s="64" t="s">
        <v>84</v>
      </c>
      <c r="C20" s="66">
        <v>9.3650000000000002</v>
      </c>
      <c r="D20" s="58">
        <v>4</v>
      </c>
      <c r="E20" s="58"/>
      <c r="F20" s="54"/>
      <c r="G20" s="64" t="s">
        <v>84</v>
      </c>
      <c r="H20" s="38">
        <v>8.33</v>
      </c>
      <c r="I20" s="30">
        <v>8</v>
      </c>
      <c r="J20" s="31"/>
      <c r="K20" s="44">
        <f t="shared" si="1"/>
        <v>17.695</v>
      </c>
      <c r="L20" s="34">
        <f t="shared" si="1"/>
        <v>12</v>
      </c>
    </row>
    <row r="21" spans="1:12" ht="19.5" thickBot="1" x14ac:dyDescent="0.4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3"/>
    </row>
    <row r="22" spans="1:12" ht="18.75" x14ac:dyDescent="0.4">
      <c r="A22" s="104"/>
      <c r="B22" s="21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46"/>
    </row>
    <row r="23" spans="1:12" x14ac:dyDescent="0.3">
      <c r="A23" s="47"/>
      <c r="B23" s="48" t="s">
        <v>3</v>
      </c>
      <c r="C23" s="53"/>
      <c r="D23" s="48"/>
      <c r="E23" s="49"/>
      <c r="F23" s="48" t="s">
        <v>4</v>
      </c>
      <c r="G23" s="53"/>
      <c r="H23" s="48"/>
      <c r="I23" s="49"/>
      <c r="J23" s="49"/>
      <c r="K23" s="49"/>
      <c r="L23" s="50"/>
    </row>
    <row r="24" spans="1:12" ht="34.5" x14ac:dyDescent="0.4">
      <c r="A24" s="24" t="s">
        <v>8</v>
      </c>
      <c r="B24" s="125" t="s">
        <v>0</v>
      </c>
      <c r="C24" s="45" t="s">
        <v>19</v>
      </c>
      <c r="D24" s="125" t="s">
        <v>1</v>
      </c>
      <c r="E24" s="125"/>
      <c r="F24" s="2"/>
      <c r="G24" s="125" t="s">
        <v>0</v>
      </c>
      <c r="H24" s="45" t="s">
        <v>19</v>
      </c>
      <c r="I24" s="125" t="s">
        <v>1</v>
      </c>
      <c r="J24" s="2"/>
      <c r="K24" s="45" t="s">
        <v>6</v>
      </c>
      <c r="L24" s="51" t="s">
        <v>7</v>
      </c>
    </row>
    <row r="25" spans="1:12" ht="18.75" x14ac:dyDescent="0.4">
      <c r="A25" s="24">
        <v>1</v>
      </c>
      <c r="B25" s="6" t="s">
        <v>51</v>
      </c>
      <c r="C25" s="14">
        <v>120</v>
      </c>
      <c r="D25" s="7"/>
      <c r="E25" s="3"/>
      <c r="F25" s="52"/>
      <c r="G25" s="6" t="s">
        <v>51</v>
      </c>
      <c r="H25" s="14">
        <v>8.5950000000000006</v>
      </c>
      <c r="I25" s="7">
        <v>10</v>
      </c>
      <c r="J25" s="7"/>
      <c r="K25" s="15">
        <f>SUM(C25,H25)</f>
        <v>128.595</v>
      </c>
      <c r="L25" s="26">
        <f>SUM(D25,I25)</f>
        <v>10</v>
      </c>
    </row>
    <row r="26" spans="1:12" ht="19.5" thickBot="1" x14ac:dyDescent="0.45">
      <c r="A26" s="28">
        <v>2</v>
      </c>
      <c r="B26" s="29" t="s">
        <v>52</v>
      </c>
      <c r="C26" s="38">
        <v>120</v>
      </c>
      <c r="D26" s="30"/>
      <c r="E26" s="30"/>
      <c r="F26" s="54"/>
      <c r="G26" s="29" t="s">
        <v>52</v>
      </c>
      <c r="H26" s="38">
        <v>15.265000000000001</v>
      </c>
      <c r="I26" s="30">
        <v>9</v>
      </c>
      <c r="J26" s="31"/>
      <c r="K26" s="44">
        <f>SUM(C26,H26)</f>
        <v>135.26499999999999</v>
      </c>
      <c r="L26" s="34">
        <f>SUM(D26,I26)</f>
        <v>9</v>
      </c>
    </row>
    <row r="27" spans="1:12" ht="19.5" thickBot="1" x14ac:dyDescent="0.4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8.75" x14ac:dyDescent="0.4">
      <c r="A28" s="20"/>
      <c r="B28" s="21" t="s">
        <v>10</v>
      </c>
      <c r="C28" s="22"/>
      <c r="D28" s="22"/>
      <c r="E28" s="22"/>
      <c r="F28" s="22"/>
      <c r="G28" s="22"/>
      <c r="H28" s="22"/>
      <c r="I28" s="22"/>
      <c r="J28" s="22"/>
      <c r="K28" s="22"/>
      <c r="L28" s="46"/>
    </row>
    <row r="29" spans="1:12" x14ac:dyDescent="0.3">
      <c r="A29" s="47"/>
      <c r="B29" s="48" t="s">
        <v>3</v>
      </c>
      <c r="C29" s="53"/>
      <c r="D29" s="48"/>
      <c r="E29" s="49"/>
      <c r="F29" s="48" t="s">
        <v>4</v>
      </c>
      <c r="G29" s="53"/>
      <c r="H29" s="48"/>
      <c r="I29" s="49"/>
      <c r="J29" s="49"/>
      <c r="K29" s="49"/>
      <c r="L29" s="50"/>
    </row>
    <row r="30" spans="1:12" ht="34.5" x14ac:dyDescent="0.4">
      <c r="A30" s="24" t="s">
        <v>8</v>
      </c>
      <c r="B30" s="125" t="s">
        <v>0</v>
      </c>
      <c r="C30" s="45" t="s">
        <v>5</v>
      </c>
      <c r="D30" s="125" t="s">
        <v>1</v>
      </c>
      <c r="E30" s="125"/>
      <c r="F30" s="2"/>
      <c r="G30" s="125" t="s">
        <v>0</v>
      </c>
      <c r="H30" s="45" t="s">
        <v>5</v>
      </c>
      <c r="I30" s="125" t="s">
        <v>1</v>
      </c>
      <c r="J30" s="2"/>
      <c r="K30" s="45" t="s">
        <v>6</v>
      </c>
      <c r="L30" s="51" t="s">
        <v>7</v>
      </c>
    </row>
    <row r="31" spans="1:12" ht="18.75" x14ac:dyDescent="0.4">
      <c r="A31" s="24">
        <v>1</v>
      </c>
      <c r="B31" s="62" t="s">
        <v>87</v>
      </c>
      <c r="C31" s="14">
        <v>4.5449999999999999</v>
      </c>
      <c r="D31" s="59">
        <v>9</v>
      </c>
      <c r="E31" s="4"/>
      <c r="F31" s="52"/>
      <c r="G31" s="62" t="s">
        <v>87</v>
      </c>
      <c r="H31" s="14">
        <v>2.7850000000000001</v>
      </c>
      <c r="I31" s="59">
        <v>10</v>
      </c>
      <c r="J31" s="7"/>
      <c r="K31" s="15">
        <f t="shared" ref="K31:L35" si="2">SUM(C31,H31)</f>
        <v>7.33</v>
      </c>
      <c r="L31" s="26">
        <f t="shared" si="2"/>
        <v>19</v>
      </c>
    </row>
    <row r="32" spans="1:12" ht="18.75" x14ac:dyDescent="0.4">
      <c r="A32" s="24">
        <v>2</v>
      </c>
      <c r="B32" s="62" t="s">
        <v>58</v>
      </c>
      <c r="C32" s="14">
        <v>4.9349999999999996</v>
      </c>
      <c r="D32" s="59">
        <v>8</v>
      </c>
      <c r="E32" s="4"/>
      <c r="F32" s="52"/>
      <c r="G32" s="62" t="s">
        <v>58</v>
      </c>
      <c r="H32" s="14">
        <v>4.62</v>
      </c>
      <c r="I32" s="127">
        <v>8</v>
      </c>
      <c r="J32" s="7"/>
      <c r="K32" s="15">
        <f t="shared" si="2"/>
        <v>9.5549999999999997</v>
      </c>
      <c r="L32" s="26">
        <f t="shared" si="2"/>
        <v>16</v>
      </c>
    </row>
    <row r="33" spans="1:12" ht="18.75" x14ac:dyDescent="0.4">
      <c r="A33" s="24">
        <v>3</v>
      </c>
      <c r="B33" s="60" t="s">
        <v>84</v>
      </c>
      <c r="C33" s="14">
        <v>5.6550000000000002</v>
      </c>
      <c r="D33" s="59">
        <v>6</v>
      </c>
      <c r="E33" s="4"/>
      <c r="F33" s="52"/>
      <c r="G33" s="60" t="s">
        <v>84</v>
      </c>
      <c r="H33" s="14">
        <v>5.52</v>
      </c>
      <c r="I33" s="127">
        <v>6</v>
      </c>
      <c r="J33" s="11"/>
      <c r="K33" s="17">
        <f t="shared" si="2"/>
        <v>11.175000000000001</v>
      </c>
      <c r="L33" s="27">
        <f t="shared" si="2"/>
        <v>12</v>
      </c>
    </row>
    <row r="34" spans="1:12" ht="18.75" x14ac:dyDescent="0.4">
      <c r="A34" s="24">
        <v>4</v>
      </c>
      <c r="B34" s="60" t="s">
        <v>103</v>
      </c>
      <c r="C34" s="14">
        <v>5.6</v>
      </c>
      <c r="D34" s="59">
        <v>7</v>
      </c>
      <c r="E34" s="4"/>
      <c r="F34" s="52"/>
      <c r="G34" s="60" t="s">
        <v>103</v>
      </c>
      <c r="H34" s="14">
        <v>13.755000000000001</v>
      </c>
      <c r="I34" s="127">
        <v>4</v>
      </c>
      <c r="J34" s="11"/>
      <c r="K34" s="17">
        <f t="shared" si="2"/>
        <v>19.355</v>
      </c>
      <c r="L34" s="27">
        <f t="shared" si="2"/>
        <v>11</v>
      </c>
    </row>
    <row r="35" spans="1:12" ht="19.5" thickBot="1" x14ac:dyDescent="0.45">
      <c r="A35" s="28">
        <v>5</v>
      </c>
      <c r="B35" s="64" t="s">
        <v>102</v>
      </c>
      <c r="C35" s="38">
        <v>12.404999999999999</v>
      </c>
      <c r="D35" s="58">
        <v>5</v>
      </c>
      <c r="E35" s="58"/>
      <c r="F35" s="54"/>
      <c r="G35" s="64" t="s">
        <v>102</v>
      </c>
      <c r="H35" s="38">
        <v>12.065</v>
      </c>
      <c r="I35" s="79">
        <v>5</v>
      </c>
      <c r="J35" s="31"/>
      <c r="K35" s="44">
        <f t="shared" si="2"/>
        <v>24.47</v>
      </c>
      <c r="L35" s="34">
        <f t="shared" si="2"/>
        <v>10</v>
      </c>
    </row>
    <row r="36" spans="1:12" ht="19.5" thickBot="1" x14ac:dyDescent="0.45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2" ht="18.75" x14ac:dyDescent="0.4">
      <c r="A37" s="20"/>
      <c r="B37" s="21" t="s">
        <v>22</v>
      </c>
      <c r="C37" s="22"/>
      <c r="D37" s="22"/>
      <c r="E37" s="22"/>
      <c r="F37" s="22"/>
      <c r="G37" s="22"/>
      <c r="H37" s="22"/>
      <c r="I37" s="22"/>
      <c r="J37" s="22"/>
      <c r="K37" s="22"/>
      <c r="L37" s="46"/>
    </row>
    <row r="38" spans="1:12" x14ac:dyDescent="0.3">
      <c r="A38" s="47"/>
      <c r="B38" s="48" t="s">
        <v>3</v>
      </c>
      <c r="C38" s="53"/>
      <c r="D38" s="48"/>
      <c r="E38" s="49"/>
      <c r="F38" s="48" t="s">
        <v>4</v>
      </c>
      <c r="G38" s="53"/>
      <c r="H38" s="48"/>
      <c r="I38" s="49"/>
      <c r="J38" s="49"/>
      <c r="K38" s="49"/>
      <c r="L38" s="50"/>
    </row>
    <row r="39" spans="1:12" ht="34.5" x14ac:dyDescent="0.4">
      <c r="A39" s="24" t="s">
        <v>8</v>
      </c>
      <c r="B39" s="125" t="s">
        <v>0</v>
      </c>
      <c r="C39" s="45" t="s">
        <v>19</v>
      </c>
      <c r="D39" s="125" t="s">
        <v>1</v>
      </c>
      <c r="E39" s="125"/>
      <c r="F39" s="2"/>
      <c r="G39" s="125" t="s">
        <v>0</v>
      </c>
      <c r="H39" s="45" t="s">
        <v>19</v>
      </c>
      <c r="I39" s="125" t="s">
        <v>1</v>
      </c>
      <c r="J39" s="2"/>
      <c r="K39" s="45" t="s">
        <v>6</v>
      </c>
      <c r="L39" s="51" t="s">
        <v>7</v>
      </c>
    </row>
    <row r="40" spans="1:12" ht="18.75" x14ac:dyDescent="0.4">
      <c r="A40" s="24">
        <v>1</v>
      </c>
      <c r="B40" s="6" t="s">
        <v>62</v>
      </c>
      <c r="C40" s="14">
        <v>21.844999999999999</v>
      </c>
      <c r="D40" s="7">
        <v>5</v>
      </c>
      <c r="E40" s="3"/>
      <c r="F40" s="52"/>
      <c r="G40" s="6" t="s">
        <v>62</v>
      </c>
      <c r="H40" s="14">
        <v>11.465</v>
      </c>
      <c r="I40" s="7">
        <v>8</v>
      </c>
      <c r="J40" s="7"/>
      <c r="K40" s="15">
        <f t="shared" ref="K40:K44" si="3">SUM(C40,H40)</f>
        <v>33.31</v>
      </c>
      <c r="L40" s="26">
        <f t="shared" ref="L40:L44" si="4">SUM(D40,I40)</f>
        <v>13</v>
      </c>
    </row>
    <row r="41" spans="1:12" ht="18.75" x14ac:dyDescent="0.4">
      <c r="A41" s="24">
        <v>2</v>
      </c>
      <c r="B41" s="6" t="s">
        <v>92</v>
      </c>
      <c r="C41" s="14">
        <v>15.46</v>
      </c>
      <c r="D41" s="7">
        <v>8</v>
      </c>
      <c r="E41" s="3"/>
      <c r="F41" s="52"/>
      <c r="G41" s="6" t="s">
        <v>92</v>
      </c>
      <c r="H41" s="14">
        <v>19.53</v>
      </c>
      <c r="I41" s="7">
        <v>3</v>
      </c>
      <c r="J41" s="7"/>
      <c r="K41" s="15">
        <f t="shared" si="3"/>
        <v>34.99</v>
      </c>
      <c r="L41" s="26">
        <f t="shared" si="4"/>
        <v>11</v>
      </c>
    </row>
    <row r="42" spans="1:12" ht="18.75" x14ac:dyDescent="0.4">
      <c r="A42" s="24">
        <v>3</v>
      </c>
      <c r="B42" s="6" t="s">
        <v>51</v>
      </c>
      <c r="C42" s="14">
        <v>19.824999999999999</v>
      </c>
      <c r="D42" s="7">
        <v>6</v>
      </c>
      <c r="E42" s="3"/>
      <c r="F42" s="52"/>
      <c r="G42" s="6" t="s">
        <v>51</v>
      </c>
      <c r="H42" s="14">
        <v>15.615</v>
      </c>
      <c r="I42" s="7">
        <v>5</v>
      </c>
      <c r="J42" s="7"/>
      <c r="K42" s="17">
        <f t="shared" si="3"/>
        <v>35.44</v>
      </c>
      <c r="L42" s="26">
        <f t="shared" si="4"/>
        <v>11</v>
      </c>
    </row>
    <row r="43" spans="1:12" ht="18.75" x14ac:dyDescent="0.4">
      <c r="A43" s="24">
        <v>4</v>
      </c>
      <c r="B43" s="6" t="s">
        <v>46</v>
      </c>
      <c r="C43" s="14">
        <v>22.58</v>
      </c>
      <c r="D43" s="7">
        <v>4</v>
      </c>
      <c r="E43" s="3"/>
      <c r="F43" s="18"/>
      <c r="G43" s="6" t="s">
        <v>46</v>
      </c>
      <c r="H43" s="14">
        <v>15.56</v>
      </c>
      <c r="I43" s="7">
        <v>6</v>
      </c>
      <c r="J43" s="7"/>
      <c r="K43" s="17">
        <f t="shared" si="3"/>
        <v>38.14</v>
      </c>
      <c r="L43" s="26">
        <f t="shared" si="4"/>
        <v>10</v>
      </c>
    </row>
    <row r="44" spans="1:12" ht="19.5" thickBot="1" x14ac:dyDescent="0.45">
      <c r="A44" s="28">
        <v>5</v>
      </c>
      <c r="B44" s="32" t="s">
        <v>43</v>
      </c>
      <c r="C44" s="38">
        <v>29.58</v>
      </c>
      <c r="D44" s="30">
        <v>3</v>
      </c>
      <c r="E44" s="30"/>
      <c r="F44" s="54"/>
      <c r="G44" s="32" t="s">
        <v>43</v>
      </c>
      <c r="H44" s="38">
        <v>9.19</v>
      </c>
      <c r="I44" s="30">
        <v>10</v>
      </c>
      <c r="J44" s="30"/>
      <c r="K44" s="44">
        <f t="shared" si="3"/>
        <v>38.769999999999996</v>
      </c>
      <c r="L44" s="41">
        <f t="shared" si="4"/>
        <v>13</v>
      </c>
    </row>
    <row r="45" spans="1:12" ht="19.5" thickBot="1" x14ac:dyDescent="0.45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</row>
    <row r="46" spans="1:12" ht="18.75" x14ac:dyDescent="0.4">
      <c r="A46" s="20"/>
      <c r="B46" s="21" t="s">
        <v>9</v>
      </c>
      <c r="C46" s="22"/>
      <c r="D46" s="22"/>
      <c r="E46" s="22"/>
      <c r="F46" s="22"/>
      <c r="G46" s="22"/>
      <c r="H46" s="22"/>
      <c r="I46" s="22"/>
      <c r="J46" s="22"/>
      <c r="K46" s="22"/>
      <c r="L46" s="46"/>
    </row>
    <row r="47" spans="1:12" x14ac:dyDescent="0.3">
      <c r="A47" s="47"/>
      <c r="B47" s="48" t="s">
        <v>3</v>
      </c>
      <c r="C47" s="53"/>
      <c r="D47" s="48"/>
      <c r="E47" s="49"/>
      <c r="F47" s="48" t="s">
        <v>4</v>
      </c>
      <c r="G47" s="53"/>
      <c r="H47" s="48"/>
      <c r="I47" s="49"/>
      <c r="J47" s="49"/>
      <c r="K47" s="49"/>
      <c r="L47" s="50"/>
    </row>
    <row r="48" spans="1:12" ht="34.5" x14ac:dyDescent="0.4">
      <c r="A48" s="24" t="s">
        <v>8</v>
      </c>
      <c r="B48" s="126" t="s">
        <v>0</v>
      </c>
      <c r="C48" s="45" t="s">
        <v>19</v>
      </c>
      <c r="D48" s="126" t="s">
        <v>1</v>
      </c>
      <c r="E48" s="126"/>
      <c r="F48" s="2"/>
      <c r="G48" s="126" t="s">
        <v>0</v>
      </c>
      <c r="H48" s="45" t="s">
        <v>19</v>
      </c>
      <c r="I48" s="126" t="s">
        <v>1</v>
      </c>
      <c r="J48" s="2"/>
      <c r="K48" s="45" t="s">
        <v>6</v>
      </c>
      <c r="L48" s="51" t="s">
        <v>7</v>
      </c>
    </row>
    <row r="49" spans="1:12" ht="18.75" x14ac:dyDescent="0.4">
      <c r="A49" s="24">
        <v>1</v>
      </c>
      <c r="B49" s="6" t="s">
        <v>63</v>
      </c>
      <c r="C49" s="14">
        <v>16.385000000000002</v>
      </c>
      <c r="D49" s="7">
        <v>8</v>
      </c>
      <c r="E49" s="3"/>
      <c r="F49" s="52"/>
      <c r="G49" s="6" t="s">
        <v>63</v>
      </c>
      <c r="H49" s="14">
        <v>16.297000000000001</v>
      </c>
      <c r="I49" s="7">
        <v>8</v>
      </c>
      <c r="J49" s="7"/>
      <c r="K49" s="15">
        <f t="shared" ref="K49:L53" si="5">SUM(C49,H49)</f>
        <v>32.682000000000002</v>
      </c>
      <c r="L49" s="26">
        <f t="shared" si="5"/>
        <v>16</v>
      </c>
    </row>
    <row r="50" spans="1:12" ht="18.75" x14ac:dyDescent="0.4">
      <c r="A50" s="24">
        <v>2</v>
      </c>
      <c r="B50" s="6" t="s">
        <v>40</v>
      </c>
      <c r="C50" s="14">
        <v>16.84</v>
      </c>
      <c r="D50" s="7">
        <v>6</v>
      </c>
      <c r="E50" s="3"/>
      <c r="F50" s="18"/>
      <c r="G50" s="6" t="s">
        <v>40</v>
      </c>
      <c r="H50" s="14">
        <v>16.218</v>
      </c>
      <c r="I50" s="7">
        <v>9</v>
      </c>
      <c r="J50" s="7"/>
      <c r="K50" s="15">
        <f t="shared" si="5"/>
        <v>33.058</v>
      </c>
      <c r="L50" s="26">
        <f t="shared" si="5"/>
        <v>15</v>
      </c>
    </row>
    <row r="51" spans="1:12" ht="18.75" x14ac:dyDescent="0.4">
      <c r="A51" s="24">
        <v>3</v>
      </c>
      <c r="B51" s="6" t="s">
        <v>50</v>
      </c>
      <c r="C51" s="14">
        <v>16.873999999999999</v>
      </c>
      <c r="D51" s="7">
        <v>5</v>
      </c>
      <c r="E51" s="3"/>
      <c r="F51" s="52"/>
      <c r="G51" s="6" t="s">
        <v>50</v>
      </c>
      <c r="H51" s="14">
        <v>16.510999999999999</v>
      </c>
      <c r="I51" s="7">
        <v>5</v>
      </c>
      <c r="J51" s="7"/>
      <c r="K51" s="15">
        <f t="shared" si="5"/>
        <v>33.384999999999998</v>
      </c>
      <c r="L51" s="26">
        <f t="shared" si="5"/>
        <v>10</v>
      </c>
    </row>
    <row r="52" spans="1:12" ht="18.75" x14ac:dyDescent="0.4">
      <c r="A52" s="24">
        <v>4</v>
      </c>
      <c r="B52" s="6" t="s">
        <v>104</v>
      </c>
      <c r="C52" s="14">
        <v>17.37</v>
      </c>
      <c r="D52" s="7"/>
      <c r="E52" s="3"/>
      <c r="F52" s="52"/>
      <c r="G52" s="6" t="s">
        <v>104</v>
      </c>
      <c r="H52" s="14">
        <v>16.347000000000001</v>
      </c>
      <c r="I52" s="7">
        <v>7</v>
      </c>
      <c r="J52" s="7"/>
      <c r="K52" s="15">
        <f t="shared" si="5"/>
        <v>33.716999999999999</v>
      </c>
      <c r="L52" s="26">
        <f t="shared" si="5"/>
        <v>7</v>
      </c>
    </row>
    <row r="53" spans="1:12" ht="19.5" thickBot="1" x14ac:dyDescent="0.45">
      <c r="A53" s="28">
        <v>5</v>
      </c>
      <c r="B53" s="32" t="s">
        <v>105</v>
      </c>
      <c r="C53" s="38">
        <v>17.294</v>
      </c>
      <c r="D53" s="30"/>
      <c r="E53" s="30"/>
      <c r="F53" s="54"/>
      <c r="G53" s="32" t="s">
        <v>106</v>
      </c>
      <c r="H53" s="38">
        <v>16.763999999999999</v>
      </c>
      <c r="I53" s="30">
        <v>2</v>
      </c>
      <c r="J53" s="30"/>
      <c r="K53" s="39">
        <f t="shared" si="5"/>
        <v>34.058</v>
      </c>
      <c r="L53" s="41">
        <f t="shared" si="5"/>
        <v>2</v>
      </c>
    </row>
    <row r="54" spans="1:12" ht="18.75" x14ac:dyDescent="0.4">
      <c r="A54" s="20"/>
      <c r="B54" s="21" t="s">
        <v>12</v>
      </c>
      <c r="C54" s="22"/>
      <c r="D54" s="22"/>
      <c r="E54" s="22"/>
      <c r="F54" s="22"/>
      <c r="G54" s="22"/>
      <c r="H54" s="22"/>
      <c r="I54" s="22"/>
      <c r="J54" s="22"/>
      <c r="K54" s="22"/>
      <c r="L54" s="46"/>
    </row>
    <row r="55" spans="1:12" x14ac:dyDescent="0.3">
      <c r="A55" s="47"/>
      <c r="B55" s="48" t="s">
        <v>3</v>
      </c>
      <c r="C55" s="53"/>
      <c r="D55" s="48"/>
      <c r="E55" s="49"/>
      <c r="F55" s="48" t="s">
        <v>4</v>
      </c>
      <c r="G55" s="53"/>
      <c r="H55" s="48"/>
      <c r="I55" s="49"/>
      <c r="J55" s="49"/>
      <c r="K55" s="49"/>
      <c r="L55" s="50"/>
    </row>
    <row r="56" spans="1:12" ht="34.5" x14ac:dyDescent="0.4">
      <c r="A56" s="24" t="s">
        <v>8</v>
      </c>
      <c r="B56" s="126" t="s">
        <v>0</v>
      </c>
      <c r="C56" s="45" t="s">
        <v>19</v>
      </c>
      <c r="D56" s="126" t="s">
        <v>1</v>
      </c>
      <c r="E56" s="126"/>
      <c r="F56" s="2"/>
      <c r="G56" s="126" t="s">
        <v>0</v>
      </c>
      <c r="H56" s="45" t="s">
        <v>19</v>
      </c>
      <c r="I56" s="126" t="s">
        <v>1</v>
      </c>
      <c r="J56" s="2"/>
      <c r="K56" s="45" t="s">
        <v>6</v>
      </c>
      <c r="L56" s="51" t="s">
        <v>7</v>
      </c>
    </row>
    <row r="57" spans="1:12" ht="18.75" x14ac:dyDescent="0.4">
      <c r="A57" s="24">
        <v>1</v>
      </c>
      <c r="B57" s="6" t="s">
        <v>64</v>
      </c>
      <c r="C57" s="14">
        <v>8.6850000000000005</v>
      </c>
      <c r="D57" s="7">
        <v>8</v>
      </c>
      <c r="E57" s="3"/>
      <c r="F57" s="52"/>
      <c r="G57" s="6" t="s">
        <v>64</v>
      </c>
      <c r="H57" s="14">
        <v>7.56</v>
      </c>
      <c r="I57" s="7">
        <v>9</v>
      </c>
      <c r="J57" s="7"/>
      <c r="K57" s="15">
        <f t="shared" ref="K57:L61" si="6">SUM(C57,H57)</f>
        <v>16.245000000000001</v>
      </c>
      <c r="L57" s="26">
        <f t="shared" si="6"/>
        <v>17</v>
      </c>
    </row>
    <row r="58" spans="1:12" ht="18.75" x14ac:dyDescent="0.4">
      <c r="A58" s="24">
        <v>2</v>
      </c>
      <c r="B58" s="10" t="s">
        <v>66</v>
      </c>
      <c r="C58" s="14">
        <v>6.625</v>
      </c>
      <c r="D58" s="7">
        <v>10</v>
      </c>
      <c r="E58" s="3"/>
      <c r="F58" s="52"/>
      <c r="G58" s="10" t="s">
        <v>66</v>
      </c>
      <c r="H58" s="14">
        <v>10.66</v>
      </c>
      <c r="I58" s="7">
        <v>8</v>
      </c>
      <c r="J58" s="11"/>
      <c r="K58" s="15">
        <f t="shared" si="6"/>
        <v>17.285</v>
      </c>
      <c r="L58" s="26">
        <f t="shared" si="6"/>
        <v>18</v>
      </c>
    </row>
    <row r="59" spans="1:12" ht="18.75" x14ac:dyDescent="0.4">
      <c r="A59" s="24">
        <v>3</v>
      </c>
      <c r="B59" s="10" t="s">
        <v>86</v>
      </c>
      <c r="C59" s="14">
        <v>8.3000000000000007</v>
      </c>
      <c r="D59" s="7">
        <v>9</v>
      </c>
      <c r="E59" s="3"/>
      <c r="F59" s="18"/>
      <c r="G59" s="10" t="s">
        <v>86</v>
      </c>
      <c r="H59" s="14">
        <v>12.795</v>
      </c>
      <c r="I59" s="7">
        <v>7</v>
      </c>
      <c r="J59" s="11"/>
      <c r="K59" s="15">
        <f t="shared" si="6"/>
        <v>21.094999999999999</v>
      </c>
      <c r="L59" s="26">
        <f t="shared" si="6"/>
        <v>16</v>
      </c>
    </row>
    <row r="60" spans="1:12" ht="18.75" x14ac:dyDescent="0.4">
      <c r="A60" s="24">
        <v>4</v>
      </c>
      <c r="B60" s="60" t="s">
        <v>61</v>
      </c>
      <c r="C60" s="14">
        <v>26.25</v>
      </c>
      <c r="D60" s="7">
        <v>4</v>
      </c>
      <c r="E60" s="3"/>
      <c r="F60" s="18"/>
      <c r="G60" s="60" t="s">
        <v>61</v>
      </c>
      <c r="H60" s="14">
        <v>7.47</v>
      </c>
      <c r="I60" s="7">
        <v>10</v>
      </c>
      <c r="J60" s="11"/>
      <c r="K60" s="15">
        <f t="shared" si="6"/>
        <v>33.72</v>
      </c>
      <c r="L60" s="26">
        <f t="shared" si="6"/>
        <v>14</v>
      </c>
    </row>
    <row r="61" spans="1:12" ht="19.5" thickBot="1" x14ac:dyDescent="0.45">
      <c r="A61" s="28">
        <v>5</v>
      </c>
      <c r="B61" s="29" t="s">
        <v>60</v>
      </c>
      <c r="C61" s="38">
        <v>13.26</v>
      </c>
      <c r="D61" s="30">
        <v>7</v>
      </c>
      <c r="E61" s="30"/>
      <c r="F61" s="54"/>
      <c r="G61" s="29" t="s">
        <v>60</v>
      </c>
      <c r="H61" s="38">
        <v>120</v>
      </c>
      <c r="I61" s="30"/>
      <c r="J61" s="31"/>
      <c r="K61" s="39">
        <f t="shared" si="6"/>
        <v>133.26</v>
      </c>
      <c r="L61" s="41">
        <f t="shared" si="6"/>
        <v>7</v>
      </c>
    </row>
    <row r="62" spans="1:12" ht="19.5" thickBot="1" x14ac:dyDescent="0.45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3"/>
    </row>
    <row r="63" spans="1:12" ht="18.75" x14ac:dyDescent="0.4">
      <c r="A63" s="20"/>
      <c r="B63" s="21" t="s">
        <v>13</v>
      </c>
      <c r="C63" s="22"/>
      <c r="D63" s="22"/>
      <c r="E63" s="22"/>
      <c r="F63" s="22"/>
      <c r="G63" s="22"/>
      <c r="H63" s="22"/>
      <c r="I63" s="22"/>
      <c r="J63" s="22"/>
      <c r="K63" s="22"/>
      <c r="L63" s="23"/>
    </row>
    <row r="64" spans="1:12" x14ac:dyDescent="0.3">
      <c r="A64" s="47"/>
      <c r="B64" s="48"/>
      <c r="C64" s="53"/>
      <c r="D64" s="48"/>
      <c r="E64" s="49"/>
      <c r="F64" s="48" t="s">
        <v>4</v>
      </c>
      <c r="G64" s="53"/>
      <c r="H64" s="48"/>
      <c r="I64" s="49"/>
      <c r="J64" s="49"/>
      <c r="K64" s="49"/>
      <c r="L64" s="50"/>
    </row>
    <row r="65" spans="1:12" ht="34.5" x14ac:dyDescent="0.4">
      <c r="A65" s="24" t="s">
        <v>8</v>
      </c>
      <c r="B65" s="126" t="s">
        <v>0</v>
      </c>
      <c r="C65" s="45" t="s">
        <v>19</v>
      </c>
      <c r="D65" s="126" t="s">
        <v>1</v>
      </c>
      <c r="E65" s="5"/>
      <c r="F65" s="2"/>
      <c r="G65" s="126" t="s">
        <v>0</v>
      </c>
      <c r="H65" s="45" t="s">
        <v>19</v>
      </c>
      <c r="I65" s="126" t="s">
        <v>1</v>
      </c>
      <c r="J65" s="2"/>
      <c r="K65" s="45" t="s">
        <v>6</v>
      </c>
      <c r="L65" s="51" t="s">
        <v>7</v>
      </c>
    </row>
    <row r="66" spans="1:12" ht="18.75" x14ac:dyDescent="0.4">
      <c r="A66" s="24">
        <v>1</v>
      </c>
      <c r="B66" s="6" t="s">
        <v>43</v>
      </c>
      <c r="C66" s="14">
        <v>8.6850000000000005</v>
      </c>
      <c r="D66" s="7">
        <v>8</v>
      </c>
      <c r="E66" s="3"/>
      <c r="F66" s="52"/>
      <c r="G66" s="6" t="s">
        <v>43</v>
      </c>
      <c r="H66" s="14">
        <v>7.56</v>
      </c>
      <c r="I66" s="7">
        <v>9</v>
      </c>
      <c r="J66" s="7"/>
      <c r="K66" s="15">
        <f t="shared" ref="K66:L70" si="7">SUM(C66,H66)</f>
        <v>16.245000000000001</v>
      </c>
      <c r="L66" s="26">
        <f t="shared" si="7"/>
        <v>17</v>
      </c>
    </row>
    <row r="67" spans="1:12" ht="18.75" x14ac:dyDescent="0.4">
      <c r="A67" s="24">
        <v>2</v>
      </c>
      <c r="B67" s="6" t="s">
        <v>41</v>
      </c>
      <c r="C67" s="14">
        <v>6.625</v>
      </c>
      <c r="D67" s="7">
        <v>10</v>
      </c>
      <c r="E67" s="2"/>
      <c r="F67" s="2"/>
      <c r="G67" s="6" t="s">
        <v>41</v>
      </c>
      <c r="H67" s="14">
        <v>10.66</v>
      </c>
      <c r="I67" s="7">
        <v>8</v>
      </c>
      <c r="J67" s="6"/>
      <c r="K67" s="15">
        <f t="shared" si="7"/>
        <v>17.285</v>
      </c>
      <c r="L67" s="26">
        <f t="shared" si="7"/>
        <v>18</v>
      </c>
    </row>
    <row r="68" spans="1:12" ht="18.75" x14ac:dyDescent="0.4">
      <c r="A68" s="24">
        <v>3</v>
      </c>
      <c r="B68" s="6" t="s">
        <v>45</v>
      </c>
      <c r="C68" s="14">
        <v>8.3000000000000007</v>
      </c>
      <c r="D68" s="7">
        <v>9</v>
      </c>
      <c r="E68" s="3"/>
      <c r="F68" s="18"/>
      <c r="G68" s="6" t="s">
        <v>45</v>
      </c>
      <c r="H68" s="14">
        <v>12.795</v>
      </c>
      <c r="I68" s="7">
        <v>7</v>
      </c>
      <c r="J68" s="7"/>
      <c r="K68" s="15">
        <f t="shared" si="7"/>
        <v>21.094999999999999</v>
      </c>
      <c r="L68" s="26">
        <f t="shared" si="7"/>
        <v>16</v>
      </c>
    </row>
    <row r="69" spans="1:12" ht="18.75" x14ac:dyDescent="0.4">
      <c r="A69" s="24">
        <v>4</v>
      </c>
      <c r="B69" s="6" t="s">
        <v>62</v>
      </c>
      <c r="C69" s="14">
        <v>26.25</v>
      </c>
      <c r="D69" s="7">
        <v>4</v>
      </c>
      <c r="E69" s="3"/>
      <c r="F69" s="52"/>
      <c r="G69" s="6" t="s">
        <v>62</v>
      </c>
      <c r="H69" s="14">
        <v>7.47</v>
      </c>
      <c r="I69" s="7">
        <v>10</v>
      </c>
      <c r="J69" s="7"/>
      <c r="K69" s="15">
        <f t="shared" si="7"/>
        <v>33.72</v>
      </c>
      <c r="L69" s="26">
        <f t="shared" si="7"/>
        <v>14</v>
      </c>
    </row>
    <row r="70" spans="1:12" ht="19.5" thickBot="1" x14ac:dyDescent="0.45">
      <c r="A70" s="28">
        <v>5</v>
      </c>
      <c r="B70" s="32" t="s">
        <v>68</v>
      </c>
      <c r="C70" s="38">
        <v>13.26</v>
      </c>
      <c r="D70" s="30">
        <v>7</v>
      </c>
      <c r="E70" s="30"/>
      <c r="F70" s="54"/>
      <c r="G70" s="32" t="s">
        <v>68</v>
      </c>
      <c r="H70" s="38">
        <v>120</v>
      </c>
      <c r="I70" s="30"/>
      <c r="J70" s="30"/>
      <c r="K70" s="39">
        <f t="shared" si="7"/>
        <v>133.26</v>
      </c>
      <c r="L70" s="41">
        <f t="shared" si="7"/>
        <v>7</v>
      </c>
    </row>
    <row r="71" spans="1:12" ht="19.5" thickBot="1" x14ac:dyDescent="0.45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3"/>
    </row>
    <row r="72" spans="1:12" ht="18.75" x14ac:dyDescent="0.4">
      <c r="A72" s="20"/>
      <c r="B72" s="21" t="s">
        <v>14</v>
      </c>
      <c r="C72" s="22"/>
      <c r="D72" s="22"/>
      <c r="E72" s="22"/>
      <c r="F72" s="22"/>
      <c r="G72" s="22"/>
      <c r="H72" s="22"/>
      <c r="I72" s="22"/>
      <c r="J72" s="22"/>
      <c r="K72" s="22"/>
      <c r="L72" s="46"/>
    </row>
    <row r="73" spans="1:12" x14ac:dyDescent="0.3">
      <c r="A73" s="47"/>
      <c r="B73" s="48" t="s">
        <v>3</v>
      </c>
      <c r="C73" s="53"/>
      <c r="D73" s="48"/>
      <c r="E73" s="49"/>
      <c r="F73" s="48" t="s">
        <v>4</v>
      </c>
      <c r="G73" s="53"/>
      <c r="H73" s="48"/>
      <c r="I73" s="49"/>
      <c r="J73" s="49"/>
      <c r="K73" s="49"/>
      <c r="L73" s="50"/>
    </row>
    <row r="74" spans="1:12" ht="34.5" x14ac:dyDescent="0.4">
      <c r="A74" s="24" t="s">
        <v>8</v>
      </c>
      <c r="B74" s="126" t="s">
        <v>0</v>
      </c>
      <c r="C74" s="45" t="s">
        <v>19</v>
      </c>
      <c r="D74" s="126" t="s">
        <v>1</v>
      </c>
      <c r="E74" s="126"/>
      <c r="F74" s="2"/>
      <c r="G74" s="126" t="s">
        <v>0</v>
      </c>
      <c r="H74" s="45" t="s">
        <v>19</v>
      </c>
      <c r="I74" s="126" t="s">
        <v>1</v>
      </c>
      <c r="J74" s="2"/>
      <c r="K74" s="45" t="s">
        <v>6</v>
      </c>
      <c r="L74" s="51" t="s">
        <v>7</v>
      </c>
    </row>
    <row r="75" spans="1:12" ht="18.75" x14ac:dyDescent="0.4">
      <c r="A75" s="24">
        <v>1</v>
      </c>
      <c r="B75" s="62" t="s">
        <v>63</v>
      </c>
      <c r="C75" s="14">
        <v>21.292999999999999</v>
      </c>
      <c r="D75" s="59">
        <v>9</v>
      </c>
      <c r="E75" s="3"/>
      <c r="F75" s="52"/>
      <c r="G75" s="62" t="s">
        <v>63</v>
      </c>
      <c r="H75" s="14">
        <v>20.896999999999998</v>
      </c>
      <c r="I75" s="7">
        <v>9</v>
      </c>
      <c r="J75" s="7"/>
      <c r="K75" s="15">
        <f t="shared" ref="K75:L79" si="8">SUM(C75,H75)</f>
        <v>42.19</v>
      </c>
      <c r="L75" s="26">
        <f t="shared" si="8"/>
        <v>18</v>
      </c>
    </row>
    <row r="76" spans="1:12" ht="18.75" x14ac:dyDescent="0.4">
      <c r="A76" s="24">
        <v>2</v>
      </c>
      <c r="B76" s="62" t="s">
        <v>88</v>
      </c>
      <c r="C76" s="61">
        <v>21.045999999999999</v>
      </c>
      <c r="D76" s="59">
        <v>10</v>
      </c>
      <c r="E76" s="4"/>
      <c r="F76" s="2"/>
      <c r="G76" s="62" t="s">
        <v>88</v>
      </c>
      <c r="H76" s="61">
        <v>21.219000000000001</v>
      </c>
      <c r="I76" s="7">
        <v>7</v>
      </c>
      <c r="J76" s="7"/>
      <c r="K76" s="15">
        <f t="shared" si="8"/>
        <v>42.265000000000001</v>
      </c>
      <c r="L76" s="26">
        <f t="shared" si="8"/>
        <v>17</v>
      </c>
    </row>
    <row r="77" spans="1:12" ht="18.75" x14ac:dyDescent="0.4">
      <c r="A77" s="24">
        <v>3</v>
      </c>
      <c r="B77" s="60" t="s">
        <v>69</v>
      </c>
      <c r="C77" s="61">
        <v>22.096</v>
      </c>
      <c r="D77" s="59">
        <v>7</v>
      </c>
      <c r="E77" s="4"/>
      <c r="F77" s="52"/>
      <c r="G77" s="60" t="s">
        <v>69</v>
      </c>
      <c r="H77" s="61">
        <v>20.748999999999999</v>
      </c>
      <c r="I77" s="7">
        <v>10</v>
      </c>
      <c r="J77" s="11"/>
      <c r="K77" s="17">
        <f t="shared" si="8"/>
        <v>42.844999999999999</v>
      </c>
      <c r="L77" s="27">
        <f t="shared" si="8"/>
        <v>17</v>
      </c>
    </row>
    <row r="78" spans="1:12" ht="18.75" x14ac:dyDescent="0.4">
      <c r="A78" s="24">
        <v>4</v>
      </c>
      <c r="B78" s="10" t="s">
        <v>91</v>
      </c>
      <c r="C78" s="14">
        <v>22.641999999999999</v>
      </c>
      <c r="D78" s="59">
        <v>3.5</v>
      </c>
      <c r="E78" s="3"/>
      <c r="F78" s="52"/>
      <c r="G78" s="10" t="s">
        <v>91</v>
      </c>
      <c r="H78" s="14">
        <v>21.795999999999999</v>
      </c>
      <c r="I78" s="7">
        <v>5</v>
      </c>
      <c r="J78" s="11"/>
      <c r="K78" s="17">
        <f t="shared" si="8"/>
        <v>44.438000000000002</v>
      </c>
      <c r="L78" s="27">
        <f t="shared" si="8"/>
        <v>8.5</v>
      </c>
    </row>
    <row r="79" spans="1:12" ht="19.5" thickBot="1" x14ac:dyDescent="0.45">
      <c r="A79" s="28">
        <v>5</v>
      </c>
      <c r="B79" s="64" t="s">
        <v>42</v>
      </c>
      <c r="C79" s="38">
        <v>22.641999999999999</v>
      </c>
      <c r="D79" s="58">
        <v>3.5</v>
      </c>
      <c r="E79" s="30"/>
      <c r="F79" s="54"/>
      <c r="G79" s="64" t="s">
        <v>42</v>
      </c>
      <c r="H79" s="38">
        <v>21.809000000000001</v>
      </c>
      <c r="I79" s="30">
        <v>4</v>
      </c>
      <c r="J79" s="31"/>
      <c r="K79" s="44">
        <f t="shared" si="8"/>
        <v>44.451000000000001</v>
      </c>
      <c r="L79" s="34">
        <f t="shared" si="8"/>
        <v>7.5</v>
      </c>
    </row>
    <row r="80" spans="1:12" ht="19.5" thickBot="1" x14ac:dyDescent="0.4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</row>
    <row r="81" spans="1:12" ht="18.75" x14ac:dyDescent="0.4">
      <c r="A81" s="20"/>
      <c r="B81" s="21" t="s">
        <v>16</v>
      </c>
      <c r="C81" s="22"/>
      <c r="D81" s="22"/>
      <c r="E81" s="22"/>
      <c r="F81" s="22"/>
      <c r="G81" s="22"/>
      <c r="H81" s="22"/>
      <c r="I81" s="22"/>
      <c r="J81" s="22"/>
      <c r="K81" s="22"/>
      <c r="L81" s="23"/>
    </row>
    <row r="82" spans="1:12" x14ac:dyDescent="0.3">
      <c r="A82" s="47"/>
      <c r="B82" s="48"/>
      <c r="C82" s="53"/>
      <c r="D82" s="48"/>
      <c r="E82" s="49"/>
      <c r="F82" s="48" t="s">
        <v>4</v>
      </c>
      <c r="G82" s="53"/>
      <c r="H82" s="48"/>
      <c r="I82" s="49"/>
      <c r="J82" s="49"/>
      <c r="K82" s="49"/>
      <c r="L82" s="50"/>
    </row>
    <row r="83" spans="1:12" ht="34.5" x14ac:dyDescent="0.4">
      <c r="A83" s="24" t="s">
        <v>8</v>
      </c>
      <c r="B83" s="149" t="s">
        <v>0</v>
      </c>
      <c r="C83" s="45" t="s">
        <v>5</v>
      </c>
      <c r="D83" s="149" t="s">
        <v>1</v>
      </c>
      <c r="E83" s="5"/>
      <c r="F83" s="2"/>
      <c r="G83" s="149" t="s">
        <v>0</v>
      </c>
      <c r="H83" s="45" t="s">
        <v>5</v>
      </c>
      <c r="I83" s="149" t="s">
        <v>1</v>
      </c>
      <c r="J83" s="2"/>
      <c r="K83" s="45" t="s">
        <v>6</v>
      </c>
      <c r="L83" s="51" t="s">
        <v>7</v>
      </c>
    </row>
    <row r="84" spans="1:12" ht="18.75" x14ac:dyDescent="0.4">
      <c r="A84" s="24">
        <v>1</v>
      </c>
      <c r="B84" s="6" t="s">
        <v>73</v>
      </c>
      <c r="C84" s="7">
        <v>71</v>
      </c>
      <c r="D84" s="7">
        <v>9</v>
      </c>
      <c r="E84" s="2"/>
      <c r="F84" s="2"/>
      <c r="G84" s="6" t="s">
        <v>73</v>
      </c>
      <c r="H84" s="7">
        <v>72</v>
      </c>
      <c r="I84" s="7">
        <v>10</v>
      </c>
      <c r="J84" s="6"/>
      <c r="K84" s="9">
        <f t="shared" ref="K84:L88" si="9">SUM(C84,H84)</f>
        <v>143</v>
      </c>
      <c r="L84" s="26">
        <f t="shared" si="9"/>
        <v>19</v>
      </c>
    </row>
    <row r="85" spans="1:12" ht="18.75" x14ac:dyDescent="0.4">
      <c r="A85" s="24">
        <v>2</v>
      </c>
      <c r="B85" s="6" t="s">
        <v>40</v>
      </c>
      <c r="C85" s="7">
        <v>72</v>
      </c>
      <c r="D85" s="7">
        <v>10</v>
      </c>
      <c r="E85" s="3"/>
      <c r="F85" s="52"/>
      <c r="G85" s="6" t="s">
        <v>40</v>
      </c>
      <c r="H85" s="7">
        <v>70</v>
      </c>
      <c r="I85" s="7">
        <v>8</v>
      </c>
      <c r="J85" s="7"/>
      <c r="K85" s="9">
        <f t="shared" si="9"/>
        <v>142</v>
      </c>
      <c r="L85" s="26">
        <f t="shared" si="9"/>
        <v>18</v>
      </c>
    </row>
    <row r="86" spans="1:12" ht="18.75" x14ac:dyDescent="0.4">
      <c r="A86" s="24">
        <v>3</v>
      </c>
      <c r="B86" s="6" t="s">
        <v>54</v>
      </c>
      <c r="C86" s="7">
        <v>64</v>
      </c>
      <c r="D86" s="7">
        <v>8</v>
      </c>
      <c r="E86" s="3"/>
      <c r="F86" s="18"/>
      <c r="G86" s="6" t="s">
        <v>54</v>
      </c>
      <c r="H86" s="7">
        <v>71</v>
      </c>
      <c r="I86" s="7">
        <v>9</v>
      </c>
      <c r="J86" s="7"/>
      <c r="K86" s="9">
        <f t="shared" si="9"/>
        <v>135</v>
      </c>
      <c r="L86" s="26">
        <f t="shared" si="9"/>
        <v>17</v>
      </c>
    </row>
    <row r="87" spans="1:12" ht="18.75" x14ac:dyDescent="0.4">
      <c r="A87" s="24">
        <v>4</v>
      </c>
      <c r="B87" s="6" t="s">
        <v>59</v>
      </c>
      <c r="C87" s="7">
        <v>63</v>
      </c>
      <c r="D87" s="7">
        <v>7</v>
      </c>
      <c r="E87" s="3"/>
      <c r="F87" s="52"/>
      <c r="G87" s="6" t="s">
        <v>59</v>
      </c>
      <c r="H87" s="7">
        <v>65</v>
      </c>
      <c r="I87" s="7">
        <v>7</v>
      </c>
      <c r="J87" s="7"/>
      <c r="K87" s="9">
        <f t="shared" si="9"/>
        <v>128</v>
      </c>
      <c r="L87" s="26">
        <f t="shared" si="9"/>
        <v>14</v>
      </c>
    </row>
    <row r="88" spans="1:12" ht="19.5" thickBot="1" x14ac:dyDescent="0.45">
      <c r="A88" s="28">
        <v>5</v>
      </c>
      <c r="B88" s="32" t="s">
        <v>75</v>
      </c>
      <c r="C88" s="30">
        <v>61</v>
      </c>
      <c r="D88" s="30">
        <v>6</v>
      </c>
      <c r="E88" s="30"/>
      <c r="F88" s="54"/>
      <c r="G88" s="32" t="s">
        <v>75</v>
      </c>
      <c r="H88" s="30">
        <v>64</v>
      </c>
      <c r="I88" s="30">
        <v>6</v>
      </c>
      <c r="J88" s="30"/>
      <c r="K88" s="40">
        <f t="shared" si="9"/>
        <v>125</v>
      </c>
      <c r="L88" s="41">
        <f t="shared" si="9"/>
        <v>12</v>
      </c>
    </row>
    <row r="89" spans="1:12" ht="19.5" thickBot="1" x14ac:dyDescent="0.45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3"/>
    </row>
    <row r="90" spans="1:12" ht="18.75" x14ac:dyDescent="0.4">
      <c r="A90" s="20"/>
      <c r="B90" s="21" t="s">
        <v>107</v>
      </c>
      <c r="C90" s="22"/>
      <c r="D90" s="22"/>
      <c r="E90" s="22"/>
      <c r="F90" s="22"/>
      <c r="G90" s="22"/>
      <c r="H90" s="22"/>
      <c r="I90" s="22"/>
      <c r="J90" s="22"/>
      <c r="K90" s="22"/>
      <c r="L90" s="23"/>
    </row>
    <row r="91" spans="1:12" x14ac:dyDescent="0.3">
      <c r="A91" s="47"/>
      <c r="B91" s="48"/>
      <c r="C91" s="53"/>
      <c r="D91" s="48"/>
      <c r="E91" s="49"/>
      <c r="F91" s="48" t="s">
        <v>4</v>
      </c>
      <c r="G91" s="53"/>
      <c r="H91" s="48"/>
      <c r="I91" s="49"/>
      <c r="J91" s="49"/>
      <c r="K91" s="49"/>
      <c r="L91" s="50"/>
    </row>
    <row r="92" spans="1:12" ht="34.5" x14ac:dyDescent="0.4">
      <c r="A92" s="24" t="s">
        <v>8</v>
      </c>
      <c r="B92" s="149" t="s">
        <v>0</v>
      </c>
      <c r="C92" s="45" t="s">
        <v>5</v>
      </c>
      <c r="D92" s="149" t="s">
        <v>1</v>
      </c>
      <c r="E92" s="5"/>
      <c r="F92" s="2"/>
      <c r="G92" s="149" t="s">
        <v>0</v>
      </c>
      <c r="H92" s="45" t="s">
        <v>5</v>
      </c>
      <c r="I92" s="149" t="s">
        <v>1</v>
      </c>
      <c r="J92" s="2"/>
      <c r="K92" s="45" t="s">
        <v>6</v>
      </c>
      <c r="L92" s="51" t="s">
        <v>7</v>
      </c>
    </row>
    <row r="93" spans="1:12" ht="18.75" x14ac:dyDescent="0.4">
      <c r="A93" s="24">
        <v>1</v>
      </c>
      <c r="B93" s="6" t="s">
        <v>61</v>
      </c>
      <c r="C93" s="7">
        <v>69</v>
      </c>
      <c r="D93" s="7">
        <v>10</v>
      </c>
      <c r="E93" s="3"/>
      <c r="F93" s="52"/>
      <c r="G93" s="6" t="s">
        <v>61</v>
      </c>
      <c r="H93" s="7">
        <v>64</v>
      </c>
      <c r="I93" s="7">
        <v>10</v>
      </c>
      <c r="J93" s="7"/>
      <c r="K93" s="9">
        <f t="shared" ref="K93:K94" si="10">SUM(C93,H93)</f>
        <v>133</v>
      </c>
      <c r="L93" s="26">
        <f t="shared" ref="L93:L94" si="11">SUM(D93,I93)</f>
        <v>20</v>
      </c>
    </row>
    <row r="94" spans="1:12" ht="18.75" x14ac:dyDescent="0.4">
      <c r="A94" s="24">
        <v>2</v>
      </c>
      <c r="B94" s="6" t="s">
        <v>74</v>
      </c>
      <c r="C94" s="7">
        <v>62</v>
      </c>
      <c r="D94" s="7">
        <v>9</v>
      </c>
      <c r="E94" s="2"/>
      <c r="F94" s="2"/>
      <c r="G94" s="6" t="s">
        <v>74</v>
      </c>
      <c r="H94" s="7">
        <v>63</v>
      </c>
      <c r="I94" s="7">
        <v>9</v>
      </c>
      <c r="J94" s="6"/>
      <c r="K94" s="9">
        <f t="shared" si="10"/>
        <v>125</v>
      </c>
      <c r="L94" s="26">
        <f t="shared" si="11"/>
        <v>18</v>
      </c>
    </row>
    <row r="95" spans="1:12" ht="19.5" thickBot="1" x14ac:dyDescent="0.45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3"/>
    </row>
    <row r="96" spans="1:12" ht="18.75" x14ac:dyDescent="0.4">
      <c r="A96" s="20"/>
      <c r="B96" s="21" t="s">
        <v>33</v>
      </c>
      <c r="C96" s="22"/>
      <c r="D96" s="22"/>
      <c r="E96" s="22"/>
      <c r="F96" s="22"/>
      <c r="G96" s="22"/>
      <c r="H96" s="22"/>
      <c r="I96" s="22"/>
      <c r="J96" s="22"/>
      <c r="K96" s="22"/>
      <c r="L96" s="23"/>
    </row>
    <row r="97" spans="1:12" x14ac:dyDescent="0.3">
      <c r="A97" s="47"/>
      <c r="B97" s="48"/>
      <c r="C97" s="53"/>
      <c r="D97" s="48"/>
      <c r="E97" s="49"/>
      <c r="F97" s="48" t="s">
        <v>4</v>
      </c>
      <c r="G97" s="53"/>
      <c r="H97" s="48"/>
      <c r="I97" s="49"/>
      <c r="J97" s="49"/>
      <c r="K97" s="49"/>
      <c r="L97" s="50"/>
    </row>
    <row r="98" spans="1:12" ht="34.5" x14ac:dyDescent="0.4">
      <c r="A98" s="24" t="s">
        <v>8</v>
      </c>
      <c r="B98" s="149" t="s">
        <v>0</v>
      </c>
      <c r="C98" s="45" t="s">
        <v>5</v>
      </c>
      <c r="D98" s="149" t="s">
        <v>1</v>
      </c>
      <c r="E98" s="5"/>
      <c r="F98" s="2"/>
      <c r="G98" s="149" t="s">
        <v>0</v>
      </c>
      <c r="H98" s="45" t="s">
        <v>5</v>
      </c>
      <c r="I98" s="149" t="s">
        <v>1</v>
      </c>
      <c r="J98" s="2"/>
      <c r="K98" s="45" t="s">
        <v>6</v>
      </c>
      <c r="L98" s="51" t="s">
        <v>7</v>
      </c>
    </row>
    <row r="99" spans="1:12" ht="18.75" x14ac:dyDescent="0.4">
      <c r="A99" s="24">
        <v>1</v>
      </c>
      <c r="B99" s="6" t="s">
        <v>80</v>
      </c>
      <c r="C99" s="7">
        <v>137</v>
      </c>
      <c r="D99" s="7">
        <v>9</v>
      </c>
      <c r="E99" s="3"/>
      <c r="F99" s="52"/>
      <c r="G99" s="6" t="s">
        <v>80</v>
      </c>
      <c r="H99" s="7">
        <v>143</v>
      </c>
      <c r="I99" s="7">
        <v>10</v>
      </c>
      <c r="J99" s="7"/>
      <c r="K99" s="9">
        <f t="shared" ref="K99:K103" si="12">SUM(C99,H99)</f>
        <v>280</v>
      </c>
      <c r="L99" s="26">
        <f t="shared" ref="L99:L103" si="13">SUM(D99,I99)</f>
        <v>19</v>
      </c>
    </row>
    <row r="100" spans="1:12" ht="18.75" x14ac:dyDescent="0.4">
      <c r="A100" s="24">
        <v>2</v>
      </c>
      <c r="B100" s="6" t="s">
        <v>81</v>
      </c>
      <c r="C100" s="7">
        <v>140.5</v>
      </c>
      <c r="D100" s="7">
        <v>10</v>
      </c>
      <c r="E100" s="2"/>
      <c r="F100" s="2"/>
      <c r="G100" s="6" t="s">
        <v>81</v>
      </c>
      <c r="H100" s="7">
        <v>138.5</v>
      </c>
      <c r="I100" s="7">
        <v>9</v>
      </c>
      <c r="J100" s="6"/>
      <c r="K100" s="9">
        <f t="shared" si="12"/>
        <v>279</v>
      </c>
      <c r="L100" s="26">
        <f t="shared" si="13"/>
        <v>19</v>
      </c>
    </row>
    <row r="101" spans="1:12" ht="18.75" x14ac:dyDescent="0.4">
      <c r="A101" s="24">
        <v>3</v>
      </c>
      <c r="B101" s="6" t="s">
        <v>74</v>
      </c>
      <c r="C101" s="7">
        <v>135</v>
      </c>
      <c r="D101" s="7">
        <v>8</v>
      </c>
      <c r="E101" s="3"/>
      <c r="F101" s="18"/>
      <c r="G101" s="6" t="s">
        <v>74</v>
      </c>
      <c r="H101" s="7">
        <v>134</v>
      </c>
      <c r="I101" s="7">
        <v>7</v>
      </c>
      <c r="J101" s="7"/>
      <c r="K101" s="9">
        <f t="shared" si="12"/>
        <v>269</v>
      </c>
      <c r="L101" s="26">
        <f t="shared" si="13"/>
        <v>15</v>
      </c>
    </row>
    <row r="102" spans="1:12" ht="18.75" x14ac:dyDescent="0.4">
      <c r="A102" s="24">
        <v>4</v>
      </c>
      <c r="B102" s="6" t="s">
        <v>82</v>
      </c>
      <c r="C102" s="7">
        <v>129</v>
      </c>
      <c r="D102" s="7">
        <v>7</v>
      </c>
      <c r="E102" s="3"/>
      <c r="F102" s="52"/>
      <c r="G102" s="6" t="s">
        <v>82</v>
      </c>
      <c r="H102" s="7">
        <v>130</v>
      </c>
      <c r="I102" s="7">
        <v>6</v>
      </c>
      <c r="J102" s="7"/>
      <c r="K102" s="9">
        <f t="shared" si="12"/>
        <v>259</v>
      </c>
      <c r="L102" s="26">
        <f t="shared" si="13"/>
        <v>13</v>
      </c>
    </row>
    <row r="103" spans="1:12" ht="19.5" thickBot="1" x14ac:dyDescent="0.45">
      <c r="A103" s="28">
        <v>5</v>
      </c>
      <c r="B103" s="32" t="s">
        <v>97</v>
      </c>
      <c r="C103" s="30">
        <v>123</v>
      </c>
      <c r="D103" s="30">
        <v>6</v>
      </c>
      <c r="E103" s="30"/>
      <c r="F103" s="54"/>
      <c r="G103" s="32" t="s">
        <v>97</v>
      </c>
      <c r="H103" s="30">
        <v>115.5</v>
      </c>
      <c r="I103" s="30">
        <v>4</v>
      </c>
      <c r="J103" s="30"/>
      <c r="K103" s="40">
        <f t="shared" si="12"/>
        <v>238.5</v>
      </c>
      <c r="L103" s="41">
        <f t="shared" si="13"/>
        <v>10</v>
      </c>
    </row>
    <row r="104" spans="1:12" ht="18.75" x14ac:dyDescent="0.4">
      <c r="A104" s="111"/>
      <c r="B104" s="2"/>
      <c r="C104" s="3"/>
      <c r="D104" s="3"/>
      <c r="E104" s="3"/>
      <c r="F104" s="52"/>
      <c r="G104" s="2"/>
      <c r="H104" s="3"/>
      <c r="I104" s="3"/>
      <c r="J104" s="3"/>
      <c r="K104" s="113"/>
      <c r="L104" s="113"/>
    </row>
    <row r="105" spans="1:12" ht="18.75" x14ac:dyDescent="0.4">
      <c r="A105" s="111"/>
      <c r="B105" s="2"/>
      <c r="C105" s="3"/>
      <c r="D105" s="3"/>
      <c r="E105" s="3"/>
      <c r="F105" s="52"/>
      <c r="G105" s="2"/>
      <c r="H105" s="3"/>
      <c r="I105" s="3"/>
      <c r="J105" s="3"/>
      <c r="K105" s="113"/>
      <c r="L105" s="113"/>
    </row>
    <row r="107" spans="1:12" ht="17.25" thickBot="1" x14ac:dyDescent="0.35"/>
    <row r="108" spans="1:12" ht="18.75" x14ac:dyDescent="0.4">
      <c r="A108" s="20"/>
      <c r="B108" s="21" t="s">
        <v>94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3"/>
    </row>
    <row r="109" spans="1:12" x14ac:dyDescent="0.3">
      <c r="A109" s="47"/>
      <c r="B109" s="48" t="s">
        <v>95</v>
      </c>
      <c r="C109" s="53"/>
      <c r="D109" s="48"/>
      <c r="E109" s="49"/>
      <c r="F109" s="48"/>
      <c r="G109" s="48" t="s">
        <v>96</v>
      </c>
      <c r="H109" s="48"/>
      <c r="I109" s="49"/>
      <c r="J109" s="49"/>
      <c r="K109" s="49"/>
      <c r="L109" s="50"/>
    </row>
    <row r="110" spans="1:12" ht="34.5" x14ac:dyDescent="0.4">
      <c r="A110" s="24" t="s">
        <v>8</v>
      </c>
      <c r="B110" s="148" t="s">
        <v>0</v>
      </c>
      <c r="C110" s="45" t="s">
        <v>5</v>
      </c>
      <c r="D110" s="148" t="s">
        <v>1</v>
      </c>
      <c r="E110" s="148"/>
      <c r="F110" s="2"/>
      <c r="G110" s="148" t="s">
        <v>0</v>
      </c>
      <c r="H110" s="45" t="s">
        <v>5</v>
      </c>
      <c r="I110" s="148" t="s">
        <v>1</v>
      </c>
      <c r="J110" s="2"/>
      <c r="K110" s="45" t="s">
        <v>6</v>
      </c>
      <c r="L110" s="51" t="s">
        <v>7</v>
      </c>
    </row>
    <row r="111" spans="1:12" ht="18.75" x14ac:dyDescent="0.4">
      <c r="A111" s="24">
        <v>1</v>
      </c>
      <c r="B111" s="62" t="s">
        <v>97</v>
      </c>
      <c r="C111" s="71">
        <v>229</v>
      </c>
      <c r="D111" s="59">
        <v>10</v>
      </c>
      <c r="E111" s="4"/>
      <c r="F111" s="52"/>
      <c r="G111" s="62" t="s">
        <v>97</v>
      </c>
      <c r="H111" s="71">
        <v>273</v>
      </c>
      <c r="I111" s="7">
        <v>10</v>
      </c>
      <c r="J111" s="7"/>
      <c r="K111" s="15">
        <f t="shared" ref="K111:K113" si="14">SUM(C111,H111)</f>
        <v>502</v>
      </c>
      <c r="L111" s="26">
        <f t="shared" ref="L111:L113" si="15">SUM(D111,I111)</f>
        <v>20</v>
      </c>
    </row>
    <row r="112" spans="1:12" ht="18.75" x14ac:dyDescent="0.4">
      <c r="A112" s="24">
        <v>2</v>
      </c>
      <c r="B112" s="62" t="s">
        <v>98</v>
      </c>
      <c r="C112" s="150">
        <v>196</v>
      </c>
      <c r="D112" s="59">
        <v>9</v>
      </c>
      <c r="E112" s="3"/>
      <c r="F112" s="52"/>
      <c r="G112" s="62" t="s">
        <v>98</v>
      </c>
      <c r="H112" s="150">
        <v>171</v>
      </c>
      <c r="I112" s="7">
        <v>9</v>
      </c>
      <c r="J112" s="7"/>
      <c r="K112" s="15">
        <f t="shared" si="14"/>
        <v>367</v>
      </c>
      <c r="L112" s="26">
        <f t="shared" si="15"/>
        <v>18</v>
      </c>
    </row>
    <row r="113" spans="1:12" ht="19.5" thickBot="1" x14ac:dyDescent="0.45">
      <c r="A113" s="28">
        <v>3</v>
      </c>
      <c r="B113" s="64" t="s">
        <v>99</v>
      </c>
      <c r="C113" s="72">
        <v>138</v>
      </c>
      <c r="D113" s="58">
        <v>8</v>
      </c>
      <c r="E113" s="58"/>
      <c r="F113" s="32"/>
      <c r="G113" s="64" t="s">
        <v>99</v>
      </c>
      <c r="H113" s="72">
        <v>98</v>
      </c>
      <c r="I113" s="30">
        <v>8</v>
      </c>
      <c r="J113" s="31"/>
      <c r="K113" s="44">
        <f t="shared" si="14"/>
        <v>236</v>
      </c>
      <c r="L113" s="34">
        <f t="shared" si="15"/>
        <v>16</v>
      </c>
    </row>
    <row r="114" spans="1:12" ht="19.5" thickBot="1" x14ac:dyDescent="0.45">
      <c r="A114" s="81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3"/>
    </row>
    <row r="115" spans="1:12" ht="18.75" x14ac:dyDescent="0.4">
      <c r="A115" s="20"/>
      <c r="B115" s="21" t="s">
        <v>26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3"/>
    </row>
    <row r="116" spans="1:12" x14ac:dyDescent="0.3">
      <c r="A116" s="47"/>
      <c r="B116" s="48" t="s">
        <v>95</v>
      </c>
      <c r="C116" s="53"/>
      <c r="D116" s="48"/>
      <c r="E116" s="49"/>
      <c r="F116" s="48"/>
      <c r="G116" s="48" t="s">
        <v>96</v>
      </c>
      <c r="H116" s="48"/>
      <c r="I116" s="49"/>
      <c r="J116" s="49"/>
      <c r="K116" s="49"/>
      <c r="L116" s="50"/>
    </row>
    <row r="117" spans="1:12" ht="34.5" x14ac:dyDescent="0.4">
      <c r="A117" s="24" t="s">
        <v>8</v>
      </c>
      <c r="B117" s="148" t="s">
        <v>0</v>
      </c>
      <c r="C117" s="45" t="s">
        <v>5</v>
      </c>
      <c r="D117" s="148" t="s">
        <v>1</v>
      </c>
      <c r="E117" s="148"/>
      <c r="F117" s="2"/>
      <c r="G117" s="148" t="s">
        <v>0</v>
      </c>
      <c r="H117" s="45" t="s">
        <v>5</v>
      </c>
      <c r="I117" s="148" t="s">
        <v>1</v>
      </c>
      <c r="J117" s="2"/>
      <c r="K117" s="45" t="s">
        <v>6</v>
      </c>
      <c r="L117" s="51" t="s">
        <v>7</v>
      </c>
    </row>
    <row r="118" spans="1:12" ht="19.5" thickBot="1" x14ac:dyDescent="0.45">
      <c r="A118" s="28">
        <v>1</v>
      </c>
      <c r="B118" s="78" t="s">
        <v>98</v>
      </c>
      <c r="C118" s="72">
        <v>12</v>
      </c>
      <c r="D118" s="58">
        <v>10</v>
      </c>
      <c r="E118" s="58"/>
      <c r="F118" s="54"/>
      <c r="G118" s="78" t="s">
        <v>98</v>
      </c>
      <c r="H118" s="72">
        <v>16</v>
      </c>
      <c r="I118" s="30">
        <v>10</v>
      </c>
      <c r="J118" s="30"/>
      <c r="K118" s="39">
        <f t="shared" ref="K118" si="16">SUM(C118,H118)</f>
        <v>28</v>
      </c>
      <c r="L118" s="41">
        <f t="shared" ref="L118" si="17">SUM(D118,I118)</f>
        <v>20</v>
      </c>
    </row>
    <row r="119" spans="1:12" ht="19.5" thickBot="1" x14ac:dyDescent="0.45">
      <c r="A119" s="81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3"/>
    </row>
    <row r="120" spans="1:12" ht="18.75" x14ac:dyDescent="0.4">
      <c r="A120" s="20"/>
      <c r="B120" s="21" t="s">
        <v>24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3"/>
    </row>
    <row r="121" spans="1:12" x14ac:dyDescent="0.3">
      <c r="A121" s="4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0"/>
    </row>
    <row r="122" spans="1:12" ht="34.5" x14ac:dyDescent="0.4">
      <c r="A122" s="24" t="s">
        <v>8</v>
      </c>
      <c r="B122" s="148" t="s">
        <v>0</v>
      </c>
      <c r="C122" s="45"/>
      <c r="D122" s="148"/>
      <c r="E122" s="5"/>
      <c r="F122" s="2"/>
      <c r="G122" s="148"/>
      <c r="H122" s="45"/>
      <c r="I122" s="148"/>
      <c r="J122" s="2"/>
      <c r="K122" s="45"/>
      <c r="L122" s="51" t="s">
        <v>7</v>
      </c>
    </row>
    <row r="123" spans="1:12" ht="18.75" x14ac:dyDescent="0.4">
      <c r="A123" s="68" t="s">
        <v>32</v>
      </c>
      <c r="B123" s="62" t="s">
        <v>40</v>
      </c>
      <c r="C123" s="14"/>
      <c r="D123" s="7"/>
      <c r="E123" s="7"/>
      <c r="F123" s="8"/>
      <c r="G123" s="6"/>
      <c r="H123" s="14"/>
      <c r="I123" s="7"/>
      <c r="J123" s="7"/>
      <c r="K123" s="15"/>
      <c r="L123" s="26">
        <v>47</v>
      </c>
    </row>
    <row r="124" spans="1:12" ht="18.75" x14ac:dyDescent="0.4">
      <c r="A124" s="68" t="s">
        <v>28</v>
      </c>
      <c r="B124" s="62" t="s">
        <v>63</v>
      </c>
      <c r="C124" s="14"/>
      <c r="D124" s="7"/>
      <c r="E124" s="11"/>
      <c r="F124" s="8"/>
      <c r="G124" s="10"/>
      <c r="H124" s="14"/>
      <c r="I124" s="7"/>
      <c r="J124" s="11"/>
      <c r="K124" s="17"/>
      <c r="L124" s="27">
        <v>34</v>
      </c>
    </row>
    <row r="125" spans="1:12" ht="18.75" x14ac:dyDescent="0.4">
      <c r="A125" s="68" t="s">
        <v>29</v>
      </c>
      <c r="B125" s="60" t="s">
        <v>54</v>
      </c>
      <c r="C125" s="14"/>
      <c r="D125" s="7"/>
      <c r="E125" s="11"/>
      <c r="F125" s="8"/>
      <c r="G125" s="10"/>
      <c r="H125" s="14"/>
      <c r="I125" s="7"/>
      <c r="J125" s="11"/>
      <c r="K125" s="17"/>
      <c r="L125" s="27">
        <v>27</v>
      </c>
    </row>
    <row r="126" spans="1:12" ht="18.75" x14ac:dyDescent="0.4">
      <c r="A126" s="68" t="s">
        <v>30</v>
      </c>
      <c r="B126" s="60" t="s">
        <v>84</v>
      </c>
      <c r="C126" s="14"/>
      <c r="D126" s="7"/>
      <c r="E126" s="11"/>
      <c r="F126" s="8"/>
      <c r="G126" s="10"/>
      <c r="H126" s="14"/>
      <c r="I126" s="7"/>
      <c r="J126" s="11"/>
      <c r="K126" s="17"/>
      <c r="L126" s="27">
        <v>24</v>
      </c>
    </row>
    <row r="127" spans="1:12" ht="18.75" x14ac:dyDescent="0.4">
      <c r="A127" s="68" t="s">
        <v>31</v>
      </c>
      <c r="B127" s="10" t="s">
        <v>85</v>
      </c>
      <c r="C127" s="14"/>
      <c r="D127" s="7"/>
      <c r="E127" s="11"/>
      <c r="F127" s="8"/>
      <c r="G127" s="10"/>
      <c r="H127" s="14"/>
      <c r="I127" s="7"/>
      <c r="J127" s="11"/>
      <c r="K127" s="17"/>
      <c r="L127" s="27">
        <v>23</v>
      </c>
    </row>
    <row r="128" spans="1:12" ht="19.5" thickBot="1" x14ac:dyDescent="0.45">
      <c r="A128" s="81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3"/>
    </row>
    <row r="129" spans="1:12" ht="18.75" x14ac:dyDescent="0.4">
      <c r="A129" s="20"/>
      <c r="B129" s="21" t="s">
        <v>23</v>
      </c>
      <c r="C129" s="128"/>
      <c r="D129" s="129"/>
      <c r="E129" s="130"/>
      <c r="F129" s="130"/>
      <c r="G129" s="130"/>
      <c r="H129" s="130"/>
      <c r="I129" s="130"/>
      <c r="J129" s="130"/>
      <c r="K129" s="130"/>
      <c r="L129" s="46"/>
    </row>
    <row r="130" spans="1:12" ht="34.5" x14ac:dyDescent="0.4">
      <c r="A130" s="24" t="s">
        <v>8</v>
      </c>
      <c r="B130" s="148" t="s">
        <v>0</v>
      </c>
      <c r="C130" s="45"/>
      <c r="D130" s="148"/>
      <c r="E130" s="148"/>
      <c r="F130" s="2"/>
      <c r="G130" s="148"/>
      <c r="H130" s="45"/>
      <c r="I130" s="148"/>
      <c r="J130" s="2"/>
      <c r="K130" s="45"/>
      <c r="L130" s="51" t="s">
        <v>7</v>
      </c>
    </row>
    <row r="131" spans="1:12" ht="18.75" x14ac:dyDescent="0.4">
      <c r="A131" s="24">
        <v>1</v>
      </c>
      <c r="B131" s="6" t="s">
        <v>61</v>
      </c>
      <c r="C131" s="12"/>
      <c r="D131" s="7"/>
      <c r="E131" s="7"/>
      <c r="F131" s="8"/>
      <c r="G131" s="6"/>
      <c r="H131" s="12"/>
      <c r="I131" s="7"/>
      <c r="J131" s="7"/>
      <c r="K131" s="13"/>
      <c r="L131" s="26">
        <v>34</v>
      </c>
    </row>
    <row r="132" spans="1:12" ht="18.75" x14ac:dyDescent="0.4">
      <c r="A132" s="24">
        <v>2</v>
      </c>
      <c r="B132" s="10" t="s">
        <v>43</v>
      </c>
      <c r="C132" s="151"/>
      <c r="D132" s="11"/>
      <c r="E132" s="11"/>
      <c r="F132" s="142"/>
      <c r="G132" s="10"/>
      <c r="H132" s="151"/>
      <c r="I132" s="11"/>
      <c r="J132" s="11"/>
      <c r="K132" s="16"/>
      <c r="L132" s="27">
        <v>30</v>
      </c>
    </row>
    <row r="133" spans="1:12" ht="18.75" x14ac:dyDescent="0.4">
      <c r="A133" s="24">
        <v>3</v>
      </c>
      <c r="B133" s="10" t="s">
        <v>62</v>
      </c>
      <c r="C133" s="151"/>
      <c r="D133" s="11"/>
      <c r="E133" s="11"/>
      <c r="F133" s="142"/>
      <c r="G133" s="10"/>
      <c r="H133" s="151"/>
      <c r="I133" s="11"/>
      <c r="J133" s="11"/>
      <c r="K133" s="16"/>
      <c r="L133" s="26">
        <v>27</v>
      </c>
    </row>
    <row r="134" spans="1:12" ht="18.75" x14ac:dyDescent="0.4">
      <c r="A134" s="68" t="s">
        <v>30</v>
      </c>
      <c r="B134" s="10" t="s">
        <v>45</v>
      </c>
      <c r="C134" s="151"/>
      <c r="D134" s="11"/>
      <c r="E134" s="11"/>
      <c r="F134" s="142"/>
      <c r="G134" s="10"/>
      <c r="H134" s="151"/>
      <c r="I134" s="11"/>
      <c r="J134" s="11"/>
      <c r="K134" s="16"/>
      <c r="L134" s="27">
        <v>26</v>
      </c>
    </row>
    <row r="135" spans="1:12" ht="19.5" thickBot="1" x14ac:dyDescent="0.45">
      <c r="A135" s="69" t="s">
        <v>31</v>
      </c>
      <c r="B135" s="32" t="s">
        <v>74</v>
      </c>
      <c r="C135" s="35"/>
      <c r="D135" s="30"/>
      <c r="E135" s="30"/>
      <c r="F135" s="42"/>
      <c r="G135" s="32"/>
      <c r="H135" s="35"/>
      <c r="I135" s="30"/>
      <c r="J135" s="30"/>
      <c r="K135" s="36"/>
      <c r="L135" s="34">
        <v>24</v>
      </c>
    </row>
    <row r="136" spans="1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L162"/>
    </row>
  </sheetData>
  <sortState ref="B75:L79">
    <sortCondition ref="K75:K79"/>
  </sortState>
  <mergeCells count="1">
    <mergeCell ref="A1:L1"/>
  </mergeCells>
  <pageMargins left="0.25" right="0.25" top="0.5" bottom="0.5" header="0" footer="0"/>
  <pageSetup orientation="landscape" r:id="rId1"/>
  <headerFooter>
    <oddHeader>&amp;C&amp;"Arial Black,Regular"FHSRA @ SOUTHEASTERN LIVESTOCK PAVILION, OCALA; JANUARY 7-8,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view="pageLayout" topLeftCell="A91" workbookViewId="0">
      <selection activeCell="A92" sqref="A92:L10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0"/>
      <c r="B3" s="21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46"/>
    </row>
    <row r="4" spans="1:12" x14ac:dyDescent="0.3">
      <c r="A4" s="47"/>
      <c r="B4" s="48" t="s">
        <v>3</v>
      </c>
      <c r="C4" s="53"/>
      <c r="D4" s="48"/>
      <c r="E4" s="49"/>
      <c r="F4" s="48" t="s">
        <v>4</v>
      </c>
      <c r="G4" s="53"/>
      <c r="H4" s="48"/>
      <c r="I4" s="49"/>
      <c r="J4" s="49"/>
      <c r="K4" s="49"/>
      <c r="L4" s="50"/>
    </row>
    <row r="5" spans="1:12" ht="34.5" x14ac:dyDescent="0.4">
      <c r="A5" s="24" t="s">
        <v>8</v>
      </c>
      <c r="B5" s="152" t="s">
        <v>0</v>
      </c>
      <c r="C5" s="45" t="s">
        <v>5</v>
      </c>
      <c r="D5" s="114" t="s">
        <v>1</v>
      </c>
      <c r="E5" s="5"/>
      <c r="F5" s="5"/>
      <c r="G5" s="114" t="s">
        <v>0</v>
      </c>
      <c r="H5" s="115" t="s">
        <v>5</v>
      </c>
      <c r="I5" s="114" t="s">
        <v>1</v>
      </c>
      <c r="J5" s="6"/>
      <c r="K5" s="115" t="s">
        <v>6</v>
      </c>
      <c r="L5" s="116" t="s">
        <v>7</v>
      </c>
    </row>
    <row r="6" spans="1:12" ht="19.5" thickBot="1" x14ac:dyDescent="0.45">
      <c r="A6" s="28">
        <v>1</v>
      </c>
      <c r="B6" s="29" t="s">
        <v>109</v>
      </c>
      <c r="C6" s="31">
        <v>0</v>
      </c>
      <c r="D6" s="31"/>
      <c r="E6" s="37"/>
      <c r="F6" s="37"/>
      <c r="G6" s="29" t="s">
        <v>109</v>
      </c>
      <c r="H6" s="31">
        <v>51</v>
      </c>
      <c r="I6" s="31">
        <v>10</v>
      </c>
      <c r="J6" s="29"/>
      <c r="K6" s="33">
        <f>SUM(C6,H6)</f>
        <v>51</v>
      </c>
      <c r="L6" s="34">
        <f>SUM(D6,I6)</f>
        <v>10</v>
      </c>
    </row>
    <row r="7" spans="1:12" ht="19.5" thickBot="1" x14ac:dyDescent="0.4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8.75" x14ac:dyDescent="0.4">
      <c r="A8" s="20"/>
      <c r="B8" s="21" t="s">
        <v>2</v>
      </c>
      <c r="C8" s="22"/>
      <c r="D8" s="22"/>
      <c r="E8" s="22"/>
      <c r="F8" s="22"/>
      <c r="G8" s="22"/>
      <c r="H8" s="22"/>
      <c r="I8" s="22"/>
      <c r="J8" s="22"/>
      <c r="K8" s="22"/>
      <c r="L8" s="46"/>
    </row>
    <row r="9" spans="1:12" x14ac:dyDescent="0.3">
      <c r="A9" s="47"/>
      <c r="B9" s="48" t="s">
        <v>3</v>
      </c>
      <c r="C9" s="53"/>
      <c r="D9" s="48"/>
      <c r="E9" s="49"/>
      <c r="F9" s="48" t="s">
        <v>4</v>
      </c>
      <c r="G9" s="53"/>
      <c r="H9" s="48"/>
      <c r="I9" s="49"/>
      <c r="J9" s="49"/>
      <c r="K9" s="49"/>
      <c r="L9" s="50"/>
    </row>
    <row r="10" spans="1:12" ht="34.5" x14ac:dyDescent="0.4">
      <c r="A10" s="24" t="s">
        <v>8</v>
      </c>
      <c r="B10" s="152" t="s">
        <v>0</v>
      </c>
      <c r="C10" s="45" t="s">
        <v>19</v>
      </c>
      <c r="D10" s="152" t="s">
        <v>1</v>
      </c>
      <c r="E10" s="152"/>
      <c r="F10" s="2"/>
      <c r="G10" s="152" t="s">
        <v>0</v>
      </c>
      <c r="H10" s="45" t="s">
        <v>19</v>
      </c>
      <c r="I10" s="152" t="s">
        <v>1</v>
      </c>
      <c r="J10" s="2"/>
      <c r="K10" s="45" t="s">
        <v>6</v>
      </c>
      <c r="L10" s="51" t="s">
        <v>7</v>
      </c>
    </row>
    <row r="11" spans="1:12" ht="18.75" x14ac:dyDescent="0.4">
      <c r="A11" s="24">
        <v>1</v>
      </c>
      <c r="B11" s="156" t="s">
        <v>101</v>
      </c>
      <c r="C11" s="157">
        <v>79</v>
      </c>
      <c r="D11" s="157">
        <v>10</v>
      </c>
      <c r="E11" s="114"/>
      <c r="F11" s="6"/>
      <c r="G11" s="156" t="s">
        <v>101</v>
      </c>
      <c r="H11" s="157">
        <v>68</v>
      </c>
      <c r="I11" s="157">
        <v>9</v>
      </c>
      <c r="J11" s="6"/>
      <c r="K11" s="9">
        <f t="shared" ref="K11:L14" si="0">SUM(C11,H11)</f>
        <v>147</v>
      </c>
      <c r="L11" s="26">
        <f t="shared" si="0"/>
        <v>19</v>
      </c>
    </row>
    <row r="12" spans="1:12" ht="18.75" x14ac:dyDescent="0.4">
      <c r="A12" s="24">
        <v>2</v>
      </c>
      <c r="B12" s="158" t="s">
        <v>112</v>
      </c>
      <c r="C12" s="11">
        <v>0</v>
      </c>
      <c r="D12" s="11"/>
      <c r="E12" s="11"/>
      <c r="F12" s="163"/>
      <c r="G12" s="158" t="s">
        <v>112</v>
      </c>
      <c r="H12" s="11">
        <v>75</v>
      </c>
      <c r="I12" s="11">
        <v>10</v>
      </c>
      <c r="J12" s="11"/>
      <c r="K12" s="9">
        <f t="shared" si="0"/>
        <v>75</v>
      </c>
      <c r="L12" s="26">
        <f t="shared" si="0"/>
        <v>10</v>
      </c>
    </row>
    <row r="13" spans="1:12" ht="18.75" x14ac:dyDescent="0.4">
      <c r="A13" s="24">
        <v>3</v>
      </c>
      <c r="B13" s="158" t="s">
        <v>110</v>
      </c>
      <c r="C13" s="159">
        <v>71</v>
      </c>
      <c r="D13" s="159">
        <v>9</v>
      </c>
      <c r="E13" s="160"/>
      <c r="F13" s="10"/>
      <c r="G13" s="158" t="s">
        <v>110</v>
      </c>
      <c r="H13" s="159">
        <v>0</v>
      </c>
      <c r="I13" s="159"/>
      <c r="J13" s="10"/>
      <c r="K13" s="9">
        <f t="shared" si="0"/>
        <v>71</v>
      </c>
      <c r="L13" s="26">
        <f t="shared" si="0"/>
        <v>9</v>
      </c>
    </row>
    <row r="14" spans="1:12" ht="19.5" thickBot="1" x14ac:dyDescent="0.45">
      <c r="A14" s="28">
        <v>4</v>
      </c>
      <c r="B14" s="155" t="s">
        <v>111</v>
      </c>
      <c r="C14" s="161">
        <v>62</v>
      </c>
      <c r="D14" s="161">
        <v>8</v>
      </c>
      <c r="E14" s="162"/>
      <c r="F14" s="32"/>
      <c r="G14" s="155" t="s">
        <v>111</v>
      </c>
      <c r="H14" s="161">
        <v>0</v>
      </c>
      <c r="I14" s="161"/>
      <c r="J14" s="32"/>
      <c r="K14" s="40">
        <f t="shared" si="0"/>
        <v>62</v>
      </c>
      <c r="L14" s="41">
        <f t="shared" si="0"/>
        <v>8</v>
      </c>
    </row>
    <row r="15" spans="1:12" ht="19.5" thickBot="1" x14ac:dyDescent="0.4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</row>
    <row r="16" spans="1:12" ht="18.75" x14ac:dyDescent="0.4">
      <c r="A16" s="20"/>
      <c r="B16" s="21" t="s">
        <v>11</v>
      </c>
      <c r="C16" s="22"/>
      <c r="D16" s="22"/>
      <c r="E16" s="22"/>
      <c r="F16" s="22"/>
      <c r="G16" s="22"/>
      <c r="H16" s="22"/>
      <c r="I16" s="22"/>
      <c r="J16" s="22"/>
      <c r="K16" s="22"/>
      <c r="L16" s="46"/>
    </row>
    <row r="17" spans="1:12" x14ac:dyDescent="0.3">
      <c r="A17" s="47"/>
      <c r="B17" s="48" t="s">
        <v>3</v>
      </c>
      <c r="C17" s="53"/>
      <c r="D17" s="48"/>
      <c r="E17" s="49"/>
      <c r="F17" s="48" t="s">
        <v>4</v>
      </c>
      <c r="G17" s="53"/>
      <c r="H17" s="48"/>
      <c r="I17" s="49"/>
      <c r="J17" s="49"/>
      <c r="K17" s="49"/>
      <c r="L17" s="50"/>
    </row>
    <row r="18" spans="1:12" ht="34.5" x14ac:dyDescent="0.4">
      <c r="A18" s="24" t="s">
        <v>8</v>
      </c>
      <c r="B18" s="152" t="s">
        <v>0</v>
      </c>
      <c r="C18" s="45" t="s">
        <v>19</v>
      </c>
      <c r="D18" s="152" t="s">
        <v>1</v>
      </c>
      <c r="E18" s="152"/>
      <c r="F18" s="2"/>
      <c r="G18" s="152" t="s">
        <v>0</v>
      </c>
      <c r="H18" s="45" t="s">
        <v>19</v>
      </c>
      <c r="I18" s="152" t="s">
        <v>1</v>
      </c>
      <c r="J18" s="2"/>
      <c r="K18" s="45" t="s">
        <v>6</v>
      </c>
      <c r="L18" s="51" t="s">
        <v>7</v>
      </c>
    </row>
    <row r="19" spans="1:12" ht="18.75" x14ac:dyDescent="0.4">
      <c r="A19" s="24">
        <v>1</v>
      </c>
      <c r="B19" s="62" t="s">
        <v>53</v>
      </c>
      <c r="C19" s="61">
        <v>7.34</v>
      </c>
      <c r="D19" s="59">
        <v>10</v>
      </c>
      <c r="E19" s="4"/>
      <c r="F19" s="52"/>
      <c r="G19" s="62" t="s">
        <v>53</v>
      </c>
      <c r="H19" s="14">
        <v>7.8449999999999998</v>
      </c>
      <c r="I19" s="7">
        <v>8</v>
      </c>
      <c r="J19" s="7"/>
      <c r="K19" s="15">
        <f t="shared" ref="K19:L23" si="1">SUM(C19,H19)</f>
        <v>15.184999999999999</v>
      </c>
      <c r="L19" s="26">
        <f t="shared" si="1"/>
        <v>18</v>
      </c>
    </row>
    <row r="20" spans="1:12" ht="18.75" x14ac:dyDescent="0.4">
      <c r="A20" s="24">
        <v>2</v>
      </c>
      <c r="B20" s="60" t="s">
        <v>48</v>
      </c>
      <c r="C20" s="61">
        <v>7.37</v>
      </c>
      <c r="D20" s="59">
        <v>9</v>
      </c>
      <c r="E20" s="4"/>
      <c r="F20" s="52"/>
      <c r="G20" s="60" t="s">
        <v>48</v>
      </c>
      <c r="H20" s="14">
        <v>8.5299999999999994</v>
      </c>
      <c r="I20" s="7">
        <v>6</v>
      </c>
      <c r="J20" s="11"/>
      <c r="K20" s="17">
        <f t="shared" si="1"/>
        <v>15.899999999999999</v>
      </c>
      <c r="L20" s="27">
        <f t="shared" si="1"/>
        <v>15</v>
      </c>
    </row>
    <row r="21" spans="1:12" ht="18.75" x14ac:dyDescent="0.4">
      <c r="A21" s="68" t="s">
        <v>29</v>
      </c>
      <c r="B21" s="60" t="s">
        <v>40</v>
      </c>
      <c r="C21" s="61">
        <v>9.44</v>
      </c>
      <c r="D21" s="59">
        <v>4</v>
      </c>
      <c r="E21" s="4"/>
      <c r="F21" s="52"/>
      <c r="G21" s="60" t="s">
        <v>40</v>
      </c>
      <c r="H21" s="14">
        <v>6.86</v>
      </c>
      <c r="I21" s="7">
        <v>10</v>
      </c>
      <c r="J21" s="11"/>
      <c r="K21" s="17">
        <f t="shared" si="1"/>
        <v>16.3</v>
      </c>
      <c r="L21" s="27">
        <f t="shared" si="1"/>
        <v>14</v>
      </c>
    </row>
    <row r="22" spans="1:12" ht="18.75" x14ac:dyDescent="0.4">
      <c r="A22" s="68" t="s">
        <v>30</v>
      </c>
      <c r="B22" s="10" t="s">
        <v>56</v>
      </c>
      <c r="C22" s="61">
        <v>8.43</v>
      </c>
      <c r="D22" s="59">
        <v>5</v>
      </c>
      <c r="E22" s="4"/>
      <c r="F22" s="52"/>
      <c r="G22" s="10" t="s">
        <v>56</v>
      </c>
      <c r="H22" s="14">
        <v>8.1349999999999998</v>
      </c>
      <c r="I22" s="7">
        <v>7</v>
      </c>
      <c r="J22" s="11"/>
      <c r="K22" s="17">
        <f t="shared" si="1"/>
        <v>16.564999999999998</v>
      </c>
      <c r="L22" s="27">
        <f t="shared" si="1"/>
        <v>12</v>
      </c>
    </row>
    <row r="23" spans="1:12" ht="19.5" thickBot="1" x14ac:dyDescent="0.45">
      <c r="A23" s="28">
        <v>5</v>
      </c>
      <c r="B23" s="64" t="s">
        <v>59</v>
      </c>
      <c r="C23" s="66">
        <v>8.0950000000000006</v>
      </c>
      <c r="D23" s="58">
        <v>8</v>
      </c>
      <c r="E23" s="58"/>
      <c r="F23" s="54"/>
      <c r="G23" s="64" t="s">
        <v>59</v>
      </c>
      <c r="H23" s="38">
        <v>9.33</v>
      </c>
      <c r="I23" s="30">
        <v>4</v>
      </c>
      <c r="J23" s="31"/>
      <c r="K23" s="44">
        <f t="shared" si="1"/>
        <v>17.425000000000001</v>
      </c>
      <c r="L23" s="34">
        <f t="shared" si="1"/>
        <v>12</v>
      </c>
    </row>
    <row r="24" spans="1:12" ht="18.75" x14ac:dyDescent="0.4">
      <c r="A24" s="111"/>
      <c r="B24" s="56"/>
      <c r="C24" s="164"/>
      <c r="D24" s="4"/>
      <c r="E24" s="4"/>
      <c r="F24" s="52"/>
      <c r="G24" s="56"/>
      <c r="H24" s="133"/>
      <c r="I24" s="3"/>
      <c r="J24" s="3"/>
      <c r="K24" s="134"/>
      <c r="L24" s="113"/>
    </row>
    <row r="25" spans="1:12" ht="18.75" x14ac:dyDescent="0.4">
      <c r="A25" s="111"/>
      <c r="B25" s="56"/>
      <c r="C25" s="164"/>
      <c r="D25" s="4"/>
      <c r="E25" s="4"/>
      <c r="F25" s="52"/>
      <c r="G25" s="56"/>
      <c r="H25" s="133"/>
      <c r="I25" s="3"/>
      <c r="J25" s="3"/>
      <c r="K25" s="134"/>
      <c r="L25" s="113"/>
    </row>
    <row r="26" spans="1:12" ht="18.75" x14ac:dyDescent="0.4">
      <c r="A26" s="111"/>
      <c r="B26" s="56"/>
      <c r="C26" s="164"/>
      <c r="D26" s="4"/>
      <c r="E26" s="4"/>
      <c r="F26" s="52"/>
      <c r="G26" s="56"/>
      <c r="H26" s="133"/>
      <c r="I26" s="3"/>
      <c r="J26" s="3"/>
      <c r="K26" s="134"/>
      <c r="L26" s="113"/>
    </row>
    <row r="27" spans="1:12" ht="19.5" thickBot="1" x14ac:dyDescent="0.4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8.75" x14ac:dyDescent="0.4">
      <c r="A28" s="104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46"/>
    </row>
    <row r="29" spans="1:12" x14ac:dyDescent="0.3">
      <c r="A29" s="47"/>
      <c r="B29" s="48" t="s">
        <v>3</v>
      </c>
      <c r="C29" s="53"/>
      <c r="D29" s="48"/>
      <c r="E29" s="49"/>
      <c r="F29" s="48" t="s">
        <v>4</v>
      </c>
      <c r="G29" s="53"/>
      <c r="H29" s="48"/>
      <c r="I29" s="49"/>
      <c r="J29" s="49"/>
      <c r="K29" s="49"/>
      <c r="L29" s="50"/>
    </row>
    <row r="30" spans="1:12" ht="34.5" x14ac:dyDescent="0.4">
      <c r="A30" s="24" t="s">
        <v>8</v>
      </c>
      <c r="B30" s="153" t="s">
        <v>0</v>
      </c>
      <c r="C30" s="45" t="s">
        <v>19</v>
      </c>
      <c r="D30" s="153" t="s">
        <v>1</v>
      </c>
      <c r="E30" s="153"/>
      <c r="F30" s="2"/>
      <c r="G30" s="153" t="s">
        <v>0</v>
      </c>
      <c r="H30" s="45" t="s">
        <v>19</v>
      </c>
      <c r="I30" s="153" t="s">
        <v>1</v>
      </c>
      <c r="J30" s="2"/>
      <c r="K30" s="45" t="s">
        <v>6</v>
      </c>
      <c r="L30" s="51" t="s">
        <v>7</v>
      </c>
    </row>
    <row r="31" spans="1:12" ht="19.5" thickBot="1" x14ac:dyDescent="0.45">
      <c r="A31" s="28">
        <v>1</v>
      </c>
      <c r="B31" s="32" t="s">
        <v>51</v>
      </c>
      <c r="C31" s="38">
        <v>19.574999999999999</v>
      </c>
      <c r="D31" s="30">
        <v>10</v>
      </c>
      <c r="E31" s="30"/>
      <c r="F31" s="54"/>
      <c r="G31" s="32" t="s">
        <v>51</v>
      </c>
      <c r="H31" s="38">
        <v>120</v>
      </c>
      <c r="I31" s="30">
        <v>0</v>
      </c>
      <c r="J31" s="30"/>
      <c r="K31" s="39">
        <f>SUM(C31,H31)</f>
        <v>139.57499999999999</v>
      </c>
      <c r="L31" s="41">
        <f>SUM(D31,I31)</f>
        <v>10</v>
      </c>
    </row>
    <row r="32" spans="1:12" ht="19.5" thickBot="1" x14ac:dyDescent="0.4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2" ht="18.75" x14ac:dyDescent="0.4">
      <c r="A33" s="20"/>
      <c r="B33" s="21" t="s">
        <v>10</v>
      </c>
      <c r="C33" s="22"/>
      <c r="D33" s="22"/>
      <c r="E33" s="22"/>
      <c r="F33" s="22"/>
      <c r="G33" s="22"/>
      <c r="H33" s="22"/>
      <c r="I33" s="22"/>
      <c r="J33" s="22"/>
      <c r="K33" s="22"/>
      <c r="L33" s="46"/>
    </row>
    <row r="34" spans="1:12" x14ac:dyDescent="0.3">
      <c r="A34" s="47"/>
      <c r="B34" s="48" t="s">
        <v>3</v>
      </c>
      <c r="C34" s="53"/>
      <c r="D34" s="48"/>
      <c r="E34" s="49"/>
      <c r="F34" s="48" t="s">
        <v>4</v>
      </c>
      <c r="G34" s="53"/>
      <c r="H34" s="48"/>
      <c r="I34" s="49"/>
      <c r="J34" s="49"/>
      <c r="K34" s="49"/>
      <c r="L34" s="50"/>
    </row>
    <row r="35" spans="1:12" ht="34.5" x14ac:dyDescent="0.4">
      <c r="A35" s="24" t="s">
        <v>8</v>
      </c>
      <c r="B35" s="153" t="s">
        <v>0</v>
      </c>
      <c r="C35" s="45" t="s">
        <v>5</v>
      </c>
      <c r="D35" s="153" t="s">
        <v>1</v>
      </c>
      <c r="E35" s="153"/>
      <c r="F35" s="2"/>
      <c r="G35" s="153" t="s">
        <v>0</v>
      </c>
      <c r="H35" s="45" t="s">
        <v>5</v>
      </c>
      <c r="I35" s="153" t="s">
        <v>1</v>
      </c>
      <c r="J35" s="2"/>
      <c r="K35" s="45" t="s">
        <v>6</v>
      </c>
      <c r="L35" s="51" t="s">
        <v>7</v>
      </c>
    </row>
    <row r="36" spans="1:12" ht="18.75" x14ac:dyDescent="0.4">
      <c r="A36" s="24">
        <v>1</v>
      </c>
      <c r="B36" s="62" t="s">
        <v>44</v>
      </c>
      <c r="C36" s="14">
        <v>2.5049999999999999</v>
      </c>
      <c r="D36" s="59">
        <v>9</v>
      </c>
      <c r="E36" s="4"/>
      <c r="F36" s="52"/>
      <c r="G36" s="62" t="s">
        <v>44</v>
      </c>
      <c r="H36" s="14">
        <v>2.7650000000000001</v>
      </c>
      <c r="I36" s="59">
        <v>8</v>
      </c>
      <c r="J36" s="7"/>
      <c r="K36" s="15">
        <f t="shared" ref="K36:L40" si="2">SUM(C36,H36)</f>
        <v>5.27</v>
      </c>
      <c r="L36" s="26">
        <f t="shared" si="2"/>
        <v>17</v>
      </c>
    </row>
    <row r="37" spans="1:12" ht="18.75" x14ac:dyDescent="0.4">
      <c r="A37" s="24">
        <v>2</v>
      </c>
      <c r="B37" s="62" t="s">
        <v>87</v>
      </c>
      <c r="C37" s="14">
        <v>2.2450000000000001</v>
      </c>
      <c r="D37" s="59">
        <v>10</v>
      </c>
      <c r="E37" s="4"/>
      <c r="F37" s="52"/>
      <c r="G37" s="62" t="s">
        <v>87</v>
      </c>
      <c r="H37" s="14">
        <v>3.0750000000000002</v>
      </c>
      <c r="I37" s="127">
        <v>5</v>
      </c>
      <c r="J37" s="7"/>
      <c r="K37" s="15">
        <f t="shared" si="2"/>
        <v>5.32</v>
      </c>
      <c r="L37" s="26">
        <f t="shared" si="2"/>
        <v>15</v>
      </c>
    </row>
    <row r="38" spans="1:12" ht="18.75" x14ac:dyDescent="0.4">
      <c r="A38" s="24">
        <v>3</v>
      </c>
      <c r="B38" s="60" t="s">
        <v>58</v>
      </c>
      <c r="C38" s="14">
        <v>3.1</v>
      </c>
      <c r="D38" s="59">
        <v>5</v>
      </c>
      <c r="E38" s="4"/>
      <c r="F38" s="52"/>
      <c r="G38" s="60" t="s">
        <v>58</v>
      </c>
      <c r="H38" s="14">
        <v>2.75</v>
      </c>
      <c r="I38" s="127">
        <v>9</v>
      </c>
      <c r="J38" s="11"/>
      <c r="K38" s="17">
        <f t="shared" si="2"/>
        <v>5.85</v>
      </c>
      <c r="L38" s="27">
        <f t="shared" si="2"/>
        <v>14</v>
      </c>
    </row>
    <row r="39" spans="1:12" ht="18.75" x14ac:dyDescent="0.4">
      <c r="A39" s="24">
        <v>4</v>
      </c>
      <c r="B39" s="60" t="s">
        <v>113</v>
      </c>
      <c r="C39" s="14">
        <v>5.9749999999999996</v>
      </c>
      <c r="D39" s="59">
        <v>2</v>
      </c>
      <c r="E39" s="4"/>
      <c r="F39" s="52"/>
      <c r="G39" s="60" t="s">
        <v>113</v>
      </c>
      <c r="H39" s="14">
        <v>3.1949999999999998</v>
      </c>
      <c r="I39" s="127">
        <v>4</v>
      </c>
      <c r="J39" s="11"/>
      <c r="K39" s="17">
        <f t="shared" si="2"/>
        <v>9.17</v>
      </c>
      <c r="L39" s="27">
        <f t="shared" si="2"/>
        <v>6</v>
      </c>
    </row>
    <row r="40" spans="1:12" ht="19.5" thickBot="1" x14ac:dyDescent="0.45">
      <c r="A40" s="28">
        <v>5</v>
      </c>
      <c r="B40" s="64" t="s">
        <v>114</v>
      </c>
      <c r="C40" s="38">
        <v>120</v>
      </c>
      <c r="D40" s="58"/>
      <c r="E40" s="58"/>
      <c r="F40" s="54"/>
      <c r="G40" s="64" t="s">
        <v>114</v>
      </c>
      <c r="H40" s="38">
        <v>2.37</v>
      </c>
      <c r="I40" s="79">
        <v>10</v>
      </c>
      <c r="J40" s="31"/>
      <c r="K40" s="44">
        <f t="shared" si="2"/>
        <v>122.37</v>
      </c>
      <c r="L40" s="34">
        <f t="shared" si="2"/>
        <v>10</v>
      </c>
    </row>
    <row r="41" spans="1:12" ht="19.5" thickBot="1" x14ac:dyDescent="0.4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</row>
    <row r="42" spans="1:12" ht="18.75" x14ac:dyDescent="0.4">
      <c r="A42" s="20"/>
      <c r="B42" s="21" t="s">
        <v>22</v>
      </c>
      <c r="C42" s="22"/>
      <c r="D42" s="22"/>
      <c r="E42" s="22"/>
      <c r="F42" s="22"/>
      <c r="G42" s="22"/>
      <c r="H42" s="22"/>
      <c r="I42" s="22"/>
      <c r="J42" s="22"/>
      <c r="K42" s="22"/>
      <c r="L42" s="46"/>
    </row>
    <row r="43" spans="1:12" x14ac:dyDescent="0.3">
      <c r="A43" s="47"/>
      <c r="B43" s="48" t="s">
        <v>3</v>
      </c>
      <c r="C43" s="53"/>
      <c r="D43" s="48"/>
      <c r="E43" s="49"/>
      <c r="F43" s="48" t="s">
        <v>4</v>
      </c>
      <c r="G43" s="53"/>
      <c r="H43" s="48"/>
      <c r="I43" s="49"/>
      <c r="J43" s="49"/>
      <c r="K43" s="49"/>
      <c r="L43" s="50"/>
    </row>
    <row r="44" spans="1:12" ht="34.5" x14ac:dyDescent="0.4">
      <c r="A44" s="24" t="s">
        <v>8</v>
      </c>
      <c r="B44" s="152" t="s">
        <v>0</v>
      </c>
      <c r="C44" s="45" t="s">
        <v>19</v>
      </c>
      <c r="D44" s="152" t="s">
        <v>1</v>
      </c>
      <c r="E44" s="152"/>
      <c r="F44" s="2"/>
      <c r="G44" s="152" t="s">
        <v>0</v>
      </c>
      <c r="H44" s="45" t="s">
        <v>19</v>
      </c>
      <c r="I44" s="152" t="s">
        <v>1</v>
      </c>
      <c r="J44" s="2"/>
      <c r="K44" s="45" t="s">
        <v>6</v>
      </c>
      <c r="L44" s="51" t="s">
        <v>7</v>
      </c>
    </row>
    <row r="45" spans="1:12" ht="18.75" x14ac:dyDescent="0.4">
      <c r="A45" s="24">
        <v>1</v>
      </c>
      <c r="B45" s="6" t="s">
        <v>43</v>
      </c>
      <c r="C45" s="14">
        <v>11.42</v>
      </c>
      <c r="D45" s="7">
        <v>9</v>
      </c>
      <c r="E45" s="3"/>
      <c r="F45" s="52"/>
      <c r="G45" s="6" t="s">
        <v>43</v>
      </c>
      <c r="H45" s="14">
        <v>8.2850000000000001</v>
      </c>
      <c r="I45" s="7">
        <v>10</v>
      </c>
      <c r="J45" s="7"/>
      <c r="K45" s="15">
        <f t="shared" ref="K45:L49" si="3">SUM(C45,H45)</f>
        <v>19.704999999999998</v>
      </c>
      <c r="L45" s="26">
        <f t="shared" si="3"/>
        <v>19</v>
      </c>
    </row>
    <row r="46" spans="1:12" ht="18.75" x14ac:dyDescent="0.4">
      <c r="A46" s="24">
        <v>2</v>
      </c>
      <c r="B46" s="6" t="s">
        <v>41</v>
      </c>
      <c r="C46" s="14">
        <v>24.895</v>
      </c>
      <c r="D46" s="7">
        <v>1</v>
      </c>
      <c r="E46" s="3"/>
      <c r="F46" s="52"/>
      <c r="G46" s="6" t="s">
        <v>41</v>
      </c>
      <c r="H46" s="14">
        <v>13.65</v>
      </c>
      <c r="I46" s="7">
        <v>8</v>
      </c>
      <c r="J46" s="7"/>
      <c r="K46" s="15">
        <f t="shared" si="3"/>
        <v>38.545000000000002</v>
      </c>
      <c r="L46" s="26">
        <f t="shared" si="3"/>
        <v>9</v>
      </c>
    </row>
    <row r="47" spans="1:12" ht="18.75" x14ac:dyDescent="0.4">
      <c r="A47" s="24">
        <v>3</v>
      </c>
      <c r="B47" s="6" t="s">
        <v>86</v>
      </c>
      <c r="C47" s="14">
        <v>17.88</v>
      </c>
      <c r="D47" s="7">
        <v>4</v>
      </c>
      <c r="E47" s="3"/>
      <c r="F47" s="52"/>
      <c r="G47" s="6" t="s">
        <v>86</v>
      </c>
      <c r="H47" s="14">
        <v>24.08</v>
      </c>
      <c r="I47" s="7">
        <v>6</v>
      </c>
      <c r="J47" s="7"/>
      <c r="K47" s="17">
        <f t="shared" si="3"/>
        <v>41.959999999999994</v>
      </c>
      <c r="L47" s="26">
        <f t="shared" si="3"/>
        <v>10</v>
      </c>
    </row>
    <row r="48" spans="1:12" ht="18.75" x14ac:dyDescent="0.4">
      <c r="A48" s="24">
        <v>4</v>
      </c>
      <c r="B48" s="6" t="s">
        <v>67</v>
      </c>
      <c r="C48" s="14">
        <v>17.440000000000001</v>
      </c>
      <c r="D48" s="7">
        <v>6</v>
      </c>
      <c r="E48" s="3"/>
      <c r="F48" s="18"/>
      <c r="G48" s="6" t="s">
        <v>67</v>
      </c>
      <c r="H48" s="14">
        <v>25.62</v>
      </c>
      <c r="I48" s="7">
        <v>5</v>
      </c>
      <c r="J48" s="7"/>
      <c r="K48" s="17">
        <f t="shared" si="3"/>
        <v>43.06</v>
      </c>
      <c r="L48" s="26">
        <f t="shared" si="3"/>
        <v>11</v>
      </c>
    </row>
    <row r="49" spans="1:12" ht="19.5" thickBot="1" x14ac:dyDescent="0.45">
      <c r="A49" s="28">
        <v>5</v>
      </c>
      <c r="B49" s="32" t="s">
        <v>61</v>
      </c>
      <c r="C49" s="38">
        <v>9.6649999999999991</v>
      </c>
      <c r="D49" s="30">
        <v>10</v>
      </c>
      <c r="E49" s="30"/>
      <c r="F49" s="54"/>
      <c r="G49" s="32" t="s">
        <v>61</v>
      </c>
      <c r="H49" s="38">
        <v>120</v>
      </c>
      <c r="I49" s="30"/>
      <c r="J49" s="30"/>
      <c r="K49" s="44">
        <f t="shared" si="3"/>
        <v>129.66499999999999</v>
      </c>
      <c r="L49" s="41">
        <f t="shared" si="3"/>
        <v>10</v>
      </c>
    </row>
    <row r="50" spans="1:12" ht="18.75" x14ac:dyDescent="0.4">
      <c r="A50" s="111"/>
      <c r="B50" s="2"/>
      <c r="C50" s="133"/>
      <c r="D50" s="3"/>
      <c r="E50" s="3"/>
      <c r="F50" s="52"/>
      <c r="G50" s="2"/>
      <c r="H50" s="133"/>
      <c r="I50" s="3"/>
      <c r="J50" s="3"/>
      <c r="K50" s="134"/>
      <c r="L50" s="113"/>
    </row>
    <row r="51" spans="1:12" ht="18.75" x14ac:dyDescent="0.4">
      <c r="A51" s="111"/>
      <c r="B51" s="2"/>
      <c r="C51" s="133"/>
      <c r="D51" s="3"/>
      <c r="E51" s="3"/>
      <c r="F51" s="52"/>
      <c r="G51" s="2"/>
      <c r="H51" s="133"/>
      <c r="I51" s="3"/>
      <c r="J51" s="3"/>
      <c r="K51" s="134"/>
      <c r="L51" s="113"/>
    </row>
    <row r="52" spans="1:12" ht="18.75" x14ac:dyDescent="0.4">
      <c r="A52" s="111"/>
      <c r="B52" s="2"/>
      <c r="C52" s="133"/>
      <c r="D52" s="3"/>
      <c r="E52" s="3"/>
      <c r="F52" s="52"/>
      <c r="G52" s="2"/>
      <c r="H52" s="133"/>
      <c r="I52" s="3"/>
      <c r="J52" s="3"/>
      <c r="K52" s="134"/>
      <c r="L52" s="113"/>
    </row>
    <row r="53" spans="1:12" ht="18.75" x14ac:dyDescent="0.4">
      <c r="A53" s="111"/>
      <c r="B53" s="2"/>
      <c r="C53" s="133"/>
      <c r="D53" s="3"/>
      <c r="E53" s="3"/>
      <c r="F53" s="52"/>
      <c r="G53" s="2"/>
      <c r="H53" s="133"/>
      <c r="I53" s="3"/>
      <c r="J53" s="3"/>
      <c r="K53" s="134"/>
      <c r="L53" s="113"/>
    </row>
    <row r="54" spans="1:12" ht="18.75" x14ac:dyDescent="0.4">
      <c r="A54" s="111"/>
      <c r="B54" s="2"/>
      <c r="C54" s="133"/>
      <c r="D54" s="3"/>
      <c r="E54" s="3"/>
      <c r="F54" s="52"/>
      <c r="G54" s="2"/>
      <c r="H54" s="133"/>
      <c r="I54" s="3"/>
      <c r="J54" s="3"/>
      <c r="K54" s="134"/>
      <c r="L54" s="113"/>
    </row>
    <row r="55" spans="1:12" ht="19.5" thickBot="1" x14ac:dyDescent="0.45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7"/>
    </row>
    <row r="56" spans="1:12" ht="18.75" x14ac:dyDescent="0.4">
      <c r="A56" s="20"/>
      <c r="B56" s="21" t="s">
        <v>9</v>
      </c>
      <c r="C56" s="22"/>
      <c r="D56" s="22"/>
      <c r="E56" s="22"/>
      <c r="F56" s="22"/>
      <c r="G56" s="22"/>
      <c r="H56" s="22"/>
      <c r="I56" s="22"/>
      <c r="J56" s="22"/>
      <c r="K56" s="22"/>
      <c r="L56" s="46"/>
    </row>
    <row r="57" spans="1:12" x14ac:dyDescent="0.3">
      <c r="A57" s="47"/>
      <c r="B57" s="48" t="s">
        <v>3</v>
      </c>
      <c r="C57" s="53"/>
      <c r="D57" s="48"/>
      <c r="E57" s="49"/>
      <c r="F57" s="48" t="s">
        <v>4</v>
      </c>
      <c r="G57" s="53"/>
      <c r="H57" s="48"/>
      <c r="I57" s="49"/>
      <c r="J57" s="49"/>
      <c r="K57" s="49"/>
      <c r="L57" s="50"/>
    </row>
    <row r="58" spans="1:12" ht="34.5" x14ac:dyDescent="0.4">
      <c r="A58" s="24" t="s">
        <v>8</v>
      </c>
      <c r="B58" s="152" t="s">
        <v>0</v>
      </c>
      <c r="C58" s="45" t="s">
        <v>19</v>
      </c>
      <c r="D58" s="152" t="s">
        <v>1</v>
      </c>
      <c r="E58" s="152"/>
      <c r="F58" s="2"/>
      <c r="G58" s="152" t="s">
        <v>0</v>
      </c>
      <c r="H58" s="45" t="s">
        <v>19</v>
      </c>
      <c r="I58" s="152" t="s">
        <v>1</v>
      </c>
      <c r="J58" s="2"/>
      <c r="K58" s="45" t="s">
        <v>6</v>
      </c>
      <c r="L58" s="51" t="s">
        <v>7</v>
      </c>
    </row>
    <row r="59" spans="1:12" ht="18.75" x14ac:dyDescent="0.4">
      <c r="A59" s="24">
        <v>1</v>
      </c>
      <c r="B59" s="6" t="s">
        <v>70</v>
      </c>
      <c r="C59" s="14">
        <v>16.318000000000001</v>
      </c>
      <c r="D59" s="7">
        <v>10</v>
      </c>
      <c r="E59" s="3"/>
      <c r="F59" s="52"/>
      <c r="G59" s="6" t="s">
        <v>70</v>
      </c>
      <c r="H59" s="14">
        <v>16.245999999999999</v>
      </c>
      <c r="I59" s="7">
        <v>10</v>
      </c>
      <c r="J59" s="7"/>
      <c r="K59" s="15">
        <f t="shared" ref="K59:L63" si="4">SUM(C59,H59)</f>
        <v>32.564</v>
      </c>
      <c r="L59" s="26">
        <f t="shared" si="4"/>
        <v>20</v>
      </c>
    </row>
    <row r="60" spans="1:12" ht="18.75" x14ac:dyDescent="0.4">
      <c r="A60" s="24">
        <v>2</v>
      </c>
      <c r="B60" s="6" t="s">
        <v>104</v>
      </c>
      <c r="C60" s="14">
        <v>17.073</v>
      </c>
      <c r="D60" s="7">
        <v>9</v>
      </c>
      <c r="E60" s="3"/>
      <c r="F60" s="18"/>
      <c r="G60" s="6" t="s">
        <v>104</v>
      </c>
      <c r="H60" s="14">
        <v>16.672000000000001</v>
      </c>
      <c r="I60" s="7">
        <v>8</v>
      </c>
      <c r="J60" s="7"/>
      <c r="K60" s="15">
        <f t="shared" si="4"/>
        <v>33.745000000000005</v>
      </c>
      <c r="L60" s="26">
        <f t="shared" si="4"/>
        <v>17</v>
      </c>
    </row>
    <row r="61" spans="1:12" ht="18.75" x14ac:dyDescent="0.4">
      <c r="A61" s="24">
        <v>3</v>
      </c>
      <c r="B61" s="6" t="s">
        <v>115</v>
      </c>
      <c r="C61" s="14">
        <v>17.381</v>
      </c>
      <c r="D61" s="7">
        <v>5</v>
      </c>
      <c r="E61" s="3"/>
      <c r="F61" s="52"/>
      <c r="G61" s="6" t="s">
        <v>115</v>
      </c>
      <c r="H61" s="14">
        <v>16.422999999999998</v>
      </c>
      <c r="I61" s="7">
        <v>9</v>
      </c>
      <c r="J61" s="7"/>
      <c r="K61" s="15">
        <f t="shared" si="4"/>
        <v>33.804000000000002</v>
      </c>
      <c r="L61" s="26">
        <f t="shared" si="4"/>
        <v>14</v>
      </c>
    </row>
    <row r="62" spans="1:12" ht="18.75" x14ac:dyDescent="0.4">
      <c r="A62" s="24">
        <v>4</v>
      </c>
      <c r="B62" s="6" t="s">
        <v>63</v>
      </c>
      <c r="C62" s="14">
        <v>17.420999999999999</v>
      </c>
      <c r="D62" s="7">
        <v>4</v>
      </c>
      <c r="E62" s="3"/>
      <c r="F62" s="52"/>
      <c r="G62" s="6" t="s">
        <v>63</v>
      </c>
      <c r="H62" s="14">
        <v>16.696999999999999</v>
      </c>
      <c r="I62" s="7">
        <v>6.5</v>
      </c>
      <c r="J62" s="7"/>
      <c r="K62" s="15">
        <f t="shared" si="4"/>
        <v>34.117999999999995</v>
      </c>
      <c r="L62" s="26">
        <f t="shared" si="4"/>
        <v>10.5</v>
      </c>
    </row>
    <row r="63" spans="1:12" ht="19.5" thickBot="1" x14ac:dyDescent="0.45">
      <c r="A63" s="28">
        <v>5</v>
      </c>
      <c r="B63" s="32" t="s">
        <v>50</v>
      </c>
      <c r="C63" s="38">
        <v>17.504000000000001</v>
      </c>
      <c r="D63" s="30">
        <v>2</v>
      </c>
      <c r="E63" s="30"/>
      <c r="F63" s="54"/>
      <c r="G63" s="32" t="s">
        <v>50</v>
      </c>
      <c r="H63" s="38">
        <v>16.696999999999999</v>
      </c>
      <c r="I63" s="30">
        <v>6.5</v>
      </c>
      <c r="J63" s="30"/>
      <c r="K63" s="39">
        <f t="shared" si="4"/>
        <v>34.201000000000001</v>
      </c>
      <c r="L63" s="41">
        <f t="shared" si="4"/>
        <v>8.5</v>
      </c>
    </row>
    <row r="64" spans="1:12" ht="19.5" thickBot="1" x14ac:dyDescent="0.45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3"/>
    </row>
    <row r="65" spans="1:12" ht="18.75" x14ac:dyDescent="0.4">
      <c r="A65" s="20"/>
      <c r="B65" s="21" t="s">
        <v>12</v>
      </c>
      <c r="C65" s="22"/>
      <c r="D65" s="22"/>
      <c r="E65" s="22"/>
      <c r="F65" s="22"/>
      <c r="G65" s="22"/>
      <c r="H65" s="22"/>
      <c r="I65" s="22"/>
      <c r="J65" s="22"/>
      <c r="K65" s="22"/>
      <c r="L65" s="46"/>
    </row>
    <row r="66" spans="1:12" x14ac:dyDescent="0.3">
      <c r="A66" s="47"/>
      <c r="B66" s="48" t="s">
        <v>3</v>
      </c>
      <c r="C66" s="53"/>
      <c r="D66" s="48"/>
      <c r="E66" s="49"/>
      <c r="F66" s="48" t="s">
        <v>4</v>
      </c>
      <c r="G66" s="53"/>
      <c r="H66" s="48"/>
      <c r="I66" s="49"/>
      <c r="J66" s="49"/>
      <c r="K66" s="49"/>
      <c r="L66" s="50"/>
    </row>
    <row r="67" spans="1:12" ht="34.5" x14ac:dyDescent="0.4">
      <c r="A67" s="24" t="s">
        <v>8</v>
      </c>
      <c r="B67" s="152" t="s">
        <v>0</v>
      </c>
      <c r="C67" s="45" t="s">
        <v>19</v>
      </c>
      <c r="D67" s="152" t="s">
        <v>1</v>
      </c>
      <c r="E67" s="152"/>
      <c r="F67" s="2"/>
      <c r="G67" s="152" t="s">
        <v>0</v>
      </c>
      <c r="H67" s="45" t="s">
        <v>19</v>
      </c>
      <c r="I67" s="152" t="s">
        <v>1</v>
      </c>
      <c r="J67" s="2"/>
      <c r="K67" s="45" t="s">
        <v>6</v>
      </c>
      <c r="L67" s="51" t="s">
        <v>7</v>
      </c>
    </row>
    <row r="68" spans="1:12" ht="18.75" x14ac:dyDescent="0.4">
      <c r="A68" s="24">
        <v>1</v>
      </c>
      <c r="B68" s="6" t="s">
        <v>108</v>
      </c>
      <c r="C68" s="14">
        <v>21.55</v>
      </c>
      <c r="D68" s="7">
        <v>6</v>
      </c>
      <c r="E68" s="3"/>
      <c r="F68" s="52"/>
      <c r="G68" s="6" t="s">
        <v>108</v>
      </c>
      <c r="H68" s="14">
        <v>20.36</v>
      </c>
      <c r="I68" s="7">
        <v>7</v>
      </c>
      <c r="J68" s="7"/>
      <c r="K68" s="15">
        <f t="shared" ref="K68:L72" si="5">SUM(C68,H68)</f>
        <v>41.91</v>
      </c>
      <c r="L68" s="26">
        <f t="shared" si="5"/>
        <v>13</v>
      </c>
    </row>
    <row r="69" spans="1:12" ht="18.75" x14ac:dyDescent="0.4">
      <c r="A69" s="24">
        <v>2</v>
      </c>
      <c r="B69" s="10" t="s">
        <v>117</v>
      </c>
      <c r="C69" s="14">
        <v>8.2349999999999994</v>
      </c>
      <c r="D69" s="7">
        <v>9</v>
      </c>
      <c r="E69" s="3"/>
      <c r="F69" s="52"/>
      <c r="G69" s="10" t="s">
        <v>117</v>
      </c>
      <c r="H69" s="14">
        <v>36.36</v>
      </c>
      <c r="I69" s="7">
        <v>3</v>
      </c>
      <c r="J69" s="11"/>
      <c r="K69" s="15">
        <f t="shared" si="5"/>
        <v>44.594999999999999</v>
      </c>
      <c r="L69" s="26">
        <f t="shared" si="5"/>
        <v>12</v>
      </c>
    </row>
    <row r="70" spans="1:12" ht="18.75" x14ac:dyDescent="0.4">
      <c r="A70" s="24">
        <v>3</v>
      </c>
      <c r="B70" s="10" t="s">
        <v>64</v>
      </c>
      <c r="C70" s="14">
        <v>31.72</v>
      </c>
      <c r="D70" s="7">
        <v>3</v>
      </c>
      <c r="E70" s="3"/>
      <c r="F70" s="18"/>
      <c r="G70" s="10" t="s">
        <v>64</v>
      </c>
      <c r="H70" s="14">
        <v>13.01</v>
      </c>
      <c r="I70" s="7">
        <v>8</v>
      </c>
      <c r="J70" s="11"/>
      <c r="K70" s="15">
        <f t="shared" si="5"/>
        <v>44.73</v>
      </c>
      <c r="L70" s="26">
        <f t="shared" si="5"/>
        <v>11</v>
      </c>
    </row>
    <row r="71" spans="1:12" ht="18.75" x14ac:dyDescent="0.4">
      <c r="A71" s="24">
        <v>4</v>
      </c>
      <c r="B71" s="60" t="s">
        <v>61</v>
      </c>
      <c r="C71" s="14">
        <v>15.605</v>
      </c>
      <c r="D71" s="7">
        <v>7</v>
      </c>
      <c r="E71" s="3"/>
      <c r="F71" s="18"/>
      <c r="G71" s="60" t="s">
        <v>61</v>
      </c>
      <c r="H71" s="14">
        <v>120</v>
      </c>
      <c r="I71" s="7"/>
      <c r="J71" s="11"/>
      <c r="K71" s="15">
        <f t="shared" si="5"/>
        <v>135.60499999999999</v>
      </c>
      <c r="L71" s="26">
        <f t="shared" si="5"/>
        <v>7</v>
      </c>
    </row>
    <row r="72" spans="1:12" ht="19.5" thickBot="1" x14ac:dyDescent="0.45">
      <c r="A72" s="28">
        <v>5</v>
      </c>
      <c r="B72" s="29" t="s">
        <v>86</v>
      </c>
      <c r="C72" s="38">
        <v>120</v>
      </c>
      <c r="D72" s="30"/>
      <c r="E72" s="30"/>
      <c r="F72" s="54"/>
      <c r="G72" s="29" t="s">
        <v>86</v>
      </c>
      <c r="H72" s="38">
        <v>21.984999999999999</v>
      </c>
      <c r="I72" s="30">
        <v>6</v>
      </c>
      <c r="J72" s="31"/>
      <c r="K72" s="39">
        <f t="shared" si="5"/>
        <v>141.98500000000001</v>
      </c>
      <c r="L72" s="41">
        <f t="shared" si="5"/>
        <v>6</v>
      </c>
    </row>
    <row r="73" spans="1:12" ht="19.5" thickBot="1" x14ac:dyDescent="0.45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3"/>
    </row>
    <row r="74" spans="1:12" ht="18.75" x14ac:dyDescent="0.4">
      <c r="A74" s="20"/>
      <c r="B74" s="21" t="s">
        <v>13</v>
      </c>
      <c r="C74" s="22"/>
      <c r="D74" s="22"/>
      <c r="E74" s="22"/>
      <c r="F74" s="22"/>
      <c r="G74" s="22"/>
      <c r="H74" s="22"/>
      <c r="I74" s="22"/>
      <c r="J74" s="22"/>
      <c r="K74" s="22"/>
      <c r="L74" s="23"/>
    </row>
    <row r="75" spans="1:12" x14ac:dyDescent="0.3">
      <c r="A75" s="47"/>
      <c r="B75" s="48"/>
      <c r="C75" s="53"/>
      <c r="D75" s="48"/>
      <c r="E75" s="49"/>
      <c r="F75" s="48" t="s">
        <v>4</v>
      </c>
      <c r="G75" s="53"/>
      <c r="H75" s="48"/>
      <c r="I75" s="49"/>
      <c r="J75" s="49"/>
      <c r="K75" s="49"/>
      <c r="L75" s="50"/>
    </row>
    <row r="76" spans="1:12" ht="34.5" x14ac:dyDescent="0.4">
      <c r="A76" s="24" t="s">
        <v>8</v>
      </c>
      <c r="B76" s="152" t="s">
        <v>0</v>
      </c>
      <c r="C76" s="45" t="s">
        <v>19</v>
      </c>
      <c r="D76" s="152" t="s">
        <v>1</v>
      </c>
      <c r="E76" s="5"/>
      <c r="F76" s="2"/>
      <c r="G76" s="152" t="s">
        <v>0</v>
      </c>
      <c r="H76" s="45" t="s">
        <v>19</v>
      </c>
      <c r="I76" s="152" t="s">
        <v>1</v>
      </c>
      <c r="J76" s="2"/>
      <c r="K76" s="45" t="s">
        <v>6</v>
      </c>
      <c r="L76" s="51" t="s">
        <v>7</v>
      </c>
    </row>
    <row r="77" spans="1:12" ht="18.75" x14ac:dyDescent="0.4">
      <c r="A77" s="24">
        <v>1</v>
      </c>
      <c r="B77" s="6" t="s">
        <v>41</v>
      </c>
      <c r="C77" s="14">
        <v>7.5949999999999998</v>
      </c>
      <c r="D77" s="7">
        <v>10</v>
      </c>
      <c r="E77" s="3"/>
      <c r="F77" s="52"/>
      <c r="G77" s="6" t="s">
        <v>41</v>
      </c>
      <c r="H77" s="14">
        <v>8.9350000000000005</v>
      </c>
      <c r="I77" s="7">
        <v>9</v>
      </c>
      <c r="J77" s="7"/>
      <c r="K77" s="15">
        <f t="shared" ref="K77:L81" si="6">SUM(C77,H77)</f>
        <v>16.53</v>
      </c>
      <c r="L77" s="26">
        <f t="shared" si="6"/>
        <v>19</v>
      </c>
    </row>
    <row r="78" spans="1:12" ht="18.75" x14ac:dyDescent="0.4">
      <c r="A78" s="24">
        <v>2</v>
      </c>
      <c r="B78" s="6" t="s">
        <v>67</v>
      </c>
      <c r="C78" s="14">
        <v>13.22</v>
      </c>
      <c r="D78" s="7">
        <v>8</v>
      </c>
      <c r="E78" s="2"/>
      <c r="F78" s="2"/>
      <c r="G78" s="6" t="s">
        <v>67</v>
      </c>
      <c r="H78" s="14">
        <v>8.89</v>
      </c>
      <c r="I78" s="7">
        <v>10</v>
      </c>
      <c r="J78" s="6"/>
      <c r="K78" s="15">
        <f t="shared" si="6"/>
        <v>22.11</v>
      </c>
      <c r="L78" s="26">
        <f t="shared" si="6"/>
        <v>18</v>
      </c>
    </row>
    <row r="79" spans="1:12" ht="18.75" x14ac:dyDescent="0.4">
      <c r="A79" s="24">
        <v>3</v>
      </c>
      <c r="B79" s="6" t="s">
        <v>116</v>
      </c>
      <c r="C79" s="14">
        <v>21.55</v>
      </c>
      <c r="D79" s="7">
        <v>6</v>
      </c>
      <c r="E79" s="3"/>
      <c r="F79" s="18"/>
      <c r="G79" s="6" t="s">
        <v>116</v>
      </c>
      <c r="H79" s="14">
        <v>20.36</v>
      </c>
      <c r="I79" s="7">
        <v>7</v>
      </c>
      <c r="J79" s="7"/>
      <c r="K79" s="15">
        <f t="shared" si="6"/>
        <v>41.91</v>
      </c>
      <c r="L79" s="26">
        <f t="shared" si="6"/>
        <v>13</v>
      </c>
    </row>
    <row r="80" spans="1:12" ht="18.75" x14ac:dyDescent="0.4">
      <c r="A80" s="24">
        <v>4</v>
      </c>
      <c r="B80" s="6" t="s">
        <v>46</v>
      </c>
      <c r="C80" s="14">
        <v>8.2349999999999994</v>
      </c>
      <c r="D80" s="7">
        <v>9</v>
      </c>
      <c r="E80" s="3"/>
      <c r="F80" s="52"/>
      <c r="G80" s="6" t="s">
        <v>46</v>
      </c>
      <c r="H80" s="14">
        <v>36.36</v>
      </c>
      <c r="I80" s="7">
        <v>3</v>
      </c>
      <c r="J80" s="7"/>
      <c r="K80" s="15">
        <f t="shared" si="6"/>
        <v>44.594999999999999</v>
      </c>
      <c r="L80" s="26">
        <f t="shared" si="6"/>
        <v>12</v>
      </c>
    </row>
    <row r="81" spans="1:12" ht="19.5" thickBot="1" x14ac:dyDescent="0.45">
      <c r="A81" s="28">
        <v>5</v>
      </c>
      <c r="B81" s="32" t="s">
        <v>43</v>
      </c>
      <c r="C81" s="38">
        <v>31.72</v>
      </c>
      <c r="D81" s="30">
        <v>3</v>
      </c>
      <c r="E81" s="30"/>
      <c r="F81" s="54"/>
      <c r="G81" s="32" t="s">
        <v>43</v>
      </c>
      <c r="H81" s="38">
        <v>13.01</v>
      </c>
      <c r="I81" s="30">
        <v>8</v>
      </c>
      <c r="J81" s="30"/>
      <c r="K81" s="39">
        <f t="shared" si="6"/>
        <v>44.73</v>
      </c>
      <c r="L81" s="41">
        <f t="shared" si="6"/>
        <v>11</v>
      </c>
    </row>
    <row r="82" spans="1:12" ht="19.5" thickBot="1" x14ac:dyDescent="0.45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7"/>
    </row>
    <row r="83" spans="1:12" ht="18.75" x14ac:dyDescent="0.4">
      <c r="A83" s="20"/>
      <c r="B83" s="21" t="s">
        <v>14</v>
      </c>
      <c r="C83" s="22"/>
      <c r="D83" s="22"/>
      <c r="E83" s="22"/>
      <c r="F83" s="22"/>
      <c r="G83" s="22"/>
      <c r="H83" s="22"/>
      <c r="I83" s="22"/>
      <c r="J83" s="22"/>
      <c r="K83" s="22"/>
      <c r="L83" s="46"/>
    </row>
    <row r="84" spans="1:12" x14ac:dyDescent="0.3">
      <c r="A84" s="47"/>
      <c r="B84" s="48" t="s">
        <v>3</v>
      </c>
      <c r="C84" s="53"/>
      <c r="D84" s="48"/>
      <c r="E84" s="49"/>
      <c r="F84" s="48" t="s">
        <v>4</v>
      </c>
      <c r="G84" s="53"/>
      <c r="H84" s="48"/>
      <c r="I84" s="49"/>
      <c r="J84" s="49"/>
      <c r="K84" s="49"/>
      <c r="L84" s="50"/>
    </row>
    <row r="85" spans="1:12" ht="34.5" x14ac:dyDescent="0.4">
      <c r="A85" s="24" t="s">
        <v>8</v>
      </c>
      <c r="B85" s="152" t="s">
        <v>0</v>
      </c>
      <c r="C85" s="45" t="s">
        <v>19</v>
      </c>
      <c r="D85" s="152" t="s">
        <v>1</v>
      </c>
      <c r="E85" s="152"/>
      <c r="F85" s="2"/>
      <c r="G85" s="152" t="s">
        <v>0</v>
      </c>
      <c r="H85" s="45" t="s">
        <v>19</v>
      </c>
      <c r="I85" s="152" t="s">
        <v>1</v>
      </c>
      <c r="J85" s="2"/>
      <c r="K85" s="45" t="s">
        <v>6</v>
      </c>
      <c r="L85" s="51" t="s">
        <v>7</v>
      </c>
    </row>
    <row r="86" spans="1:12" ht="18.75" x14ac:dyDescent="0.4">
      <c r="A86" s="24">
        <v>1</v>
      </c>
      <c r="B86" s="62" t="s">
        <v>69</v>
      </c>
      <c r="C86" s="61">
        <v>21.164999999999999</v>
      </c>
      <c r="D86" s="59">
        <v>9</v>
      </c>
      <c r="E86" s="4"/>
      <c r="F86" s="52"/>
      <c r="G86" s="62" t="s">
        <v>69</v>
      </c>
      <c r="H86" s="61">
        <v>21.056000000000001</v>
      </c>
      <c r="I86" s="7">
        <v>10</v>
      </c>
      <c r="J86" s="7"/>
      <c r="K86" s="15">
        <f t="shared" ref="K86:L90" si="7">SUM(C86,H86)</f>
        <v>42.221000000000004</v>
      </c>
      <c r="L86" s="26">
        <f t="shared" si="7"/>
        <v>19</v>
      </c>
    </row>
    <row r="87" spans="1:12" ht="18.75" x14ac:dyDescent="0.4">
      <c r="A87" s="24">
        <v>2</v>
      </c>
      <c r="B87" s="62" t="s">
        <v>63</v>
      </c>
      <c r="C87" s="14">
        <v>21.446999999999999</v>
      </c>
      <c r="D87" s="59">
        <v>8</v>
      </c>
      <c r="E87" s="3"/>
      <c r="F87" s="52"/>
      <c r="G87" s="62" t="s">
        <v>63</v>
      </c>
      <c r="H87" s="14">
        <v>21.617000000000001</v>
      </c>
      <c r="I87" s="7">
        <v>9</v>
      </c>
      <c r="J87" s="7"/>
      <c r="K87" s="15">
        <f t="shared" si="7"/>
        <v>43.064</v>
      </c>
      <c r="L87" s="26">
        <f t="shared" si="7"/>
        <v>17</v>
      </c>
    </row>
    <row r="88" spans="1:12" ht="18.75" x14ac:dyDescent="0.4">
      <c r="A88" s="24">
        <v>3</v>
      </c>
      <c r="B88" s="60" t="s">
        <v>91</v>
      </c>
      <c r="C88" s="61">
        <v>21.571000000000002</v>
      </c>
      <c r="D88" s="59">
        <v>6</v>
      </c>
      <c r="E88" s="4"/>
      <c r="F88" s="2"/>
      <c r="G88" s="60" t="s">
        <v>91</v>
      </c>
      <c r="H88" s="61">
        <v>21.847000000000001</v>
      </c>
      <c r="I88" s="7">
        <v>7</v>
      </c>
      <c r="J88" s="11"/>
      <c r="K88" s="17">
        <f t="shared" si="7"/>
        <v>43.418000000000006</v>
      </c>
      <c r="L88" s="27">
        <f t="shared" si="7"/>
        <v>13</v>
      </c>
    </row>
    <row r="89" spans="1:12" ht="18.75" x14ac:dyDescent="0.4">
      <c r="A89" s="24">
        <v>4</v>
      </c>
      <c r="B89" s="10" t="s">
        <v>85</v>
      </c>
      <c r="C89" s="14">
        <v>21.452000000000002</v>
      </c>
      <c r="D89" s="59">
        <v>7</v>
      </c>
      <c r="E89" s="3"/>
      <c r="F89" s="52"/>
      <c r="G89" s="10" t="s">
        <v>85</v>
      </c>
      <c r="H89" s="14">
        <v>22.07</v>
      </c>
      <c r="I89" s="7">
        <v>6</v>
      </c>
      <c r="J89" s="11"/>
      <c r="K89" s="17">
        <f t="shared" si="7"/>
        <v>43.522000000000006</v>
      </c>
      <c r="L89" s="27">
        <f t="shared" si="7"/>
        <v>13</v>
      </c>
    </row>
    <row r="90" spans="1:12" ht="19.5" thickBot="1" x14ac:dyDescent="0.45">
      <c r="A90" s="28">
        <v>5</v>
      </c>
      <c r="B90" s="64" t="s">
        <v>70</v>
      </c>
      <c r="C90" s="38">
        <v>22.042000000000002</v>
      </c>
      <c r="D90" s="58">
        <v>5</v>
      </c>
      <c r="E90" s="30"/>
      <c r="F90" s="54"/>
      <c r="G90" s="64" t="s">
        <v>70</v>
      </c>
      <c r="H90" s="38">
        <v>22.617999999999999</v>
      </c>
      <c r="I90" s="30">
        <v>4</v>
      </c>
      <c r="J90" s="31"/>
      <c r="K90" s="44">
        <f t="shared" si="7"/>
        <v>44.66</v>
      </c>
      <c r="L90" s="34">
        <f t="shared" si="7"/>
        <v>9</v>
      </c>
    </row>
    <row r="91" spans="1:12" ht="19.5" thickBot="1" x14ac:dyDescent="0.45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3"/>
    </row>
    <row r="92" spans="1:12" ht="18.75" x14ac:dyDescent="0.4">
      <c r="A92" s="20"/>
      <c r="B92" s="21" t="s">
        <v>16</v>
      </c>
      <c r="C92" s="22"/>
      <c r="D92" s="22"/>
      <c r="E92" s="22"/>
      <c r="F92" s="22"/>
      <c r="G92" s="22"/>
      <c r="H92" s="22"/>
      <c r="I92" s="22"/>
      <c r="J92" s="22"/>
      <c r="K92" s="22"/>
      <c r="L92" s="23"/>
    </row>
    <row r="93" spans="1:12" x14ac:dyDescent="0.3">
      <c r="A93" s="47"/>
      <c r="B93" s="48"/>
      <c r="C93" s="53"/>
      <c r="D93" s="48"/>
      <c r="E93" s="49"/>
      <c r="F93" s="48" t="s">
        <v>4</v>
      </c>
      <c r="G93" s="53"/>
      <c r="H93" s="48"/>
      <c r="I93" s="49"/>
      <c r="J93" s="49"/>
      <c r="K93" s="49"/>
      <c r="L93" s="50"/>
    </row>
    <row r="94" spans="1:12" ht="34.5" x14ac:dyDescent="0.4">
      <c r="A94" s="24" t="s">
        <v>8</v>
      </c>
      <c r="B94" s="152" t="s">
        <v>0</v>
      </c>
      <c r="C94" s="45" t="s">
        <v>5</v>
      </c>
      <c r="D94" s="152" t="s">
        <v>1</v>
      </c>
      <c r="E94" s="5"/>
      <c r="F94" s="2"/>
      <c r="G94" s="152" t="s">
        <v>0</v>
      </c>
      <c r="H94" s="45" t="s">
        <v>5</v>
      </c>
      <c r="I94" s="152" t="s">
        <v>1</v>
      </c>
      <c r="J94" s="2"/>
      <c r="K94" s="45" t="s">
        <v>6</v>
      </c>
      <c r="L94" s="51" t="s">
        <v>7</v>
      </c>
    </row>
    <row r="95" spans="1:12" ht="18.75" x14ac:dyDescent="0.4">
      <c r="A95" s="24">
        <v>1</v>
      </c>
      <c r="B95" s="6" t="s">
        <v>54</v>
      </c>
      <c r="C95" s="7">
        <v>71</v>
      </c>
      <c r="D95" s="7">
        <v>10</v>
      </c>
      <c r="E95" s="2"/>
      <c r="F95" s="2"/>
      <c r="G95" s="6" t="s">
        <v>54</v>
      </c>
      <c r="H95" s="7">
        <v>71</v>
      </c>
      <c r="I95" s="7">
        <v>9</v>
      </c>
      <c r="J95" s="6"/>
      <c r="K95" s="9">
        <f t="shared" ref="K95:L98" si="8">SUM(C95,H95)</f>
        <v>142</v>
      </c>
      <c r="L95" s="26">
        <f t="shared" si="8"/>
        <v>19</v>
      </c>
    </row>
    <row r="96" spans="1:12" ht="18.75" x14ac:dyDescent="0.4">
      <c r="A96" s="24">
        <v>2</v>
      </c>
      <c r="B96" s="6" t="s">
        <v>59</v>
      </c>
      <c r="C96" s="7">
        <v>67</v>
      </c>
      <c r="D96" s="7">
        <v>8</v>
      </c>
      <c r="E96" s="3"/>
      <c r="F96" s="52"/>
      <c r="G96" s="6" t="s">
        <v>59</v>
      </c>
      <c r="H96" s="7">
        <v>72</v>
      </c>
      <c r="I96" s="7">
        <v>10</v>
      </c>
      <c r="J96" s="7"/>
      <c r="K96" s="9">
        <f t="shared" si="8"/>
        <v>139</v>
      </c>
      <c r="L96" s="26">
        <f t="shared" si="8"/>
        <v>18</v>
      </c>
    </row>
    <row r="97" spans="1:12" ht="18.75" x14ac:dyDescent="0.4">
      <c r="A97" s="24">
        <v>3</v>
      </c>
      <c r="B97" s="6" t="s">
        <v>73</v>
      </c>
      <c r="C97" s="7">
        <v>70</v>
      </c>
      <c r="D97" s="7">
        <v>9</v>
      </c>
      <c r="E97" s="3"/>
      <c r="F97" s="18"/>
      <c r="G97" s="6" t="s">
        <v>73</v>
      </c>
      <c r="H97" s="7">
        <v>61</v>
      </c>
      <c r="I97" s="7">
        <v>7.5</v>
      </c>
      <c r="J97" s="7"/>
      <c r="K97" s="9">
        <f t="shared" si="8"/>
        <v>131</v>
      </c>
      <c r="L97" s="26">
        <f t="shared" si="8"/>
        <v>16.5</v>
      </c>
    </row>
    <row r="98" spans="1:12" ht="18.75" x14ac:dyDescent="0.4">
      <c r="A98" s="24">
        <v>4</v>
      </c>
      <c r="B98" s="6" t="s">
        <v>40</v>
      </c>
      <c r="C98" s="7">
        <v>66</v>
      </c>
      <c r="D98" s="7">
        <v>7</v>
      </c>
      <c r="E98" s="3"/>
      <c r="F98" s="52"/>
      <c r="G98" s="6" t="s">
        <v>40</v>
      </c>
      <c r="H98" s="7">
        <v>61</v>
      </c>
      <c r="I98" s="7">
        <v>7.5</v>
      </c>
      <c r="J98" s="7"/>
      <c r="K98" s="9">
        <f t="shared" si="8"/>
        <v>127</v>
      </c>
      <c r="L98" s="26">
        <f t="shared" si="8"/>
        <v>14.5</v>
      </c>
    </row>
    <row r="99" spans="1:12" ht="19.5" thickBot="1" x14ac:dyDescent="0.45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3"/>
    </row>
    <row r="100" spans="1:12" ht="18.75" x14ac:dyDescent="0.4">
      <c r="A100" s="20"/>
      <c r="B100" s="21" t="s">
        <v>107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3"/>
    </row>
    <row r="101" spans="1:12" x14ac:dyDescent="0.3">
      <c r="A101" s="47"/>
      <c r="B101" s="48"/>
      <c r="C101" s="53"/>
      <c r="D101" s="48"/>
      <c r="E101" s="49"/>
      <c r="F101" s="48" t="s">
        <v>4</v>
      </c>
      <c r="G101" s="53"/>
      <c r="H101" s="48"/>
      <c r="I101" s="49"/>
      <c r="J101" s="49"/>
      <c r="K101" s="49"/>
      <c r="L101" s="50"/>
    </row>
    <row r="102" spans="1:12" ht="34.5" x14ac:dyDescent="0.4">
      <c r="A102" s="24" t="s">
        <v>8</v>
      </c>
      <c r="B102" s="153" t="s">
        <v>0</v>
      </c>
      <c r="C102" s="45" t="s">
        <v>5</v>
      </c>
      <c r="D102" s="153" t="s">
        <v>1</v>
      </c>
      <c r="E102" s="5"/>
      <c r="F102" s="2"/>
      <c r="G102" s="153" t="s">
        <v>0</v>
      </c>
      <c r="H102" s="45" t="s">
        <v>5</v>
      </c>
      <c r="I102" s="153" t="s">
        <v>1</v>
      </c>
      <c r="J102" s="2"/>
      <c r="K102" s="45" t="s">
        <v>6</v>
      </c>
      <c r="L102" s="51" t="s">
        <v>7</v>
      </c>
    </row>
    <row r="103" spans="1:12" ht="19.5" thickBot="1" x14ac:dyDescent="0.45">
      <c r="A103" s="28">
        <v>1</v>
      </c>
      <c r="B103" s="32" t="s">
        <v>61</v>
      </c>
      <c r="C103" s="30">
        <v>72</v>
      </c>
      <c r="D103" s="30">
        <v>10</v>
      </c>
      <c r="E103" s="30"/>
      <c r="F103" s="54"/>
      <c r="G103" s="32" t="s">
        <v>61</v>
      </c>
      <c r="H103" s="30">
        <v>67</v>
      </c>
      <c r="I103" s="30">
        <v>10</v>
      </c>
      <c r="J103" s="30"/>
      <c r="K103" s="40">
        <f t="shared" ref="K103:L103" si="9">SUM(C103,H103)</f>
        <v>139</v>
      </c>
      <c r="L103" s="41">
        <f t="shared" si="9"/>
        <v>20</v>
      </c>
    </row>
    <row r="104" spans="1:12" ht="18.75" x14ac:dyDescent="0.4">
      <c r="A104" s="111"/>
      <c r="B104" s="2"/>
      <c r="C104" s="3"/>
      <c r="D104" s="3"/>
      <c r="E104" s="3"/>
      <c r="F104" s="52"/>
      <c r="G104" s="2"/>
      <c r="H104" s="3"/>
      <c r="I104" s="3"/>
      <c r="J104" s="3"/>
      <c r="K104" s="113"/>
      <c r="L104" s="113"/>
    </row>
    <row r="105" spans="1:12" ht="18.75" x14ac:dyDescent="0.4">
      <c r="A105" s="111"/>
      <c r="B105" s="2"/>
      <c r="C105" s="3"/>
      <c r="D105" s="3"/>
      <c r="E105" s="3"/>
      <c r="F105" s="52"/>
      <c r="G105" s="2"/>
      <c r="H105" s="3"/>
      <c r="I105" s="3"/>
      <c r="J105" s="3"/>
      <c r="K105" s="113"/>
      <c r="L105" s="113"/>
    </row>
    <row r="106" spans="1:12" ht="18.75" x14ac:dyDescent="0.4">
      <c r="A106" s="111"/>
      <c r="B106" s="2"/>
      <c r="C106" s="3"/>
      <c r="D106" s="3"/>
      <c r="E106" s="3"/>
      <c r="F106" s="52"/>
      <c r="G106" s="2"/>
      <c r="H106" s="3"/>
      <c r="I106" s="3"/>
      <c r="J106" s="3"/>
      <c r="K106" s="113"/>
      <c r="L106" s="113"/>
    </row>
    <row r="107" spans="1:12" ht="18.75" x14ac:dyDescent="0.4">
      <c r="A107" s="111"/>
      <c r="B107" s="2"/>
      <c r="C107" s="3"/>
      <c r="D107" s="3"/>
      <c r="E107" s="3"/>
      <c r="F107" s="52"/>
      <c r="G107" s="2"/>
      <c r="H107" s="3"/>
      <c r="I107" s="3"/>
      <c r="J107" s="3"/>
      <c r="K107" s="113"/>
      <c r="L107" s="113"/>
    </row>
    <row r="108" spans="1:12" ht="18.75" x14ac:dyDescent="0.4">
      <c r="A108" s="111"/>
      <c r="B108" s="2"/>
      <c r="C108" s="3"/>
      <c r="D108" s="3"/>
      <c r="E108" s="3"/>
      <c r="F108" s="52"/>
      <c r="G108" s="2"/>
      <c r="H108" s="3"/>
      <c r="I108" s="3"/>
      <c r="J108" s="3"/>
      <c r="K108" s="113"/>
      <c r="L108" s="113"/>
    </row>
    <row r="109" spans="1:12" ht="19.5" thickBot="1" x14ac:dyDescent="0.45">
      <c r="A109" s="5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7"/>
    </row>
    <row r="110" spans="1:12" ht="18.75" x14ac:dyDescent="0.4">
      <c r="A110" s="20"/>
      <c r="B110" s="21" t="s">
        <v>24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3"/>
    </row>
    <row r="111" spans="1:12" x14ac:dyDescent="0.3">
      <c r="A111" s="4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0"/>
    </row>
    <row r="112" spans="1:12" ht="34.5" x14ac:dyDescent="0.4">
      <c r="A112" s="24" t="s">
        <v>8</v>
      </c>
      <c r="B112" s="153" t="s">
        <v>0</v>
      </c>
      <c r="C112" s="45"/>
      <c r="D112" s="153"/>
      <c r="E112" s="5"/>
      <c r="F112" s="2"/>
      <c r="G112" s="153"/>
      <c r="H112" s="45"/>
      <c r="I112" s="153"/>
      <c r="J112" s="2"/>
      <c r="K112" s="45"/>
      <c r="L112" s="51" t="s">
        <v>7</v>
      </c>
    </row>
    <row r="113" spans="1:12" ht="18.75" x14ac:dyDescent="0.4">
      <c r="A113" s="68" t="s">
        <v>32</v>
      </c>
      <c r="B113" s="62" t="s">
        <v>40</v>
      </c>
      <c r="C113" s="14"/>
      <c r="D113" s="7"/>
      <c r="E113" s="7"/>
      <c r="F113" s="8"/>
      <c r="G113" s="6"/>
      <c r="H113" s="14"/>
      <c r="I113" s="7"/>
      <c r="J113" s="7"/>
      <c r="K113" s="15"/>
      <c r="L113" s="26">
        <v>39.5</v>
      </c>
    </row>
    <row r="114" spans="1:12" ht="18.75" x14ac:dyDescent="0.4">
      <c r="A114" s="68" t="s">
        <v>28</v>
      </c>
      <c r="B114" s="62" t="s">
        <v>63</v>
      </c>
      <c r="C114" s="14"/>
      <c r="D114" s="7"/>
      <c r="E114" s="11"/>
      <c r="F114" s="8"/>
      <c r="G114" s="10"/>
      <c r="H114" s="14"/>
      <c r="I114" s="7"/>
      <c r="J114" s="11"/>
      <c r="K114" s="17"/>
      <c r="L114" s="27">
        <v>31</v>
      </c>
    </row>
    <row r="115" spans="1:12" ht="18.75" x14ac:dyDescent="0.4">
      <c r="A115" s="68" t="s">
        <v>28</v>
      </c>
      <c r="B115" s="60" t="s">
        <v>44</v>
      </c>
      <c r="C115" s="14"/>
      <c r="D115" s="7"/>
      <c r="E115" s="11"/>
      <c r="F115" s="8"/>
      <c r="G115" s="10"/>
      <c r="H115" s="14"/>
      <c r="I115" s="7"/>
      <c r="J115" s="11"/>
      <c r="K115" s="17"/>
      <c r="L115" s="27">
        <v>31</v>
      </c>
    </row>
    <row r="116" spans="1:12" ht="18.75" x14ac:dyDescent="0.4">
      <c r="A116" s="68" t="s">
        <v>30</v>
      </c>
      <c r="B116" s="60" t="s">
        <v>59</v>
      </c>
      <c r="C116" s="14"/>
      <c r="D116" s="7"/>
      <c r="E116" s="11"/>
      <c r="F116" s="8"/>
      <c r="G116" s="10"/>
      <c r="H116" s="14"/>
      <c r="I116" s="7"/>
      <c r="J116" s="11"/>
      <c r="K116" s="17"/>
      <c r="L116" s="27">
        <v>30</v>
      </c>
    </row>
    <row r="117" spans="1:12" ht="18.75" x14ac:dyDescent="0.4">
      <c r="A117" s="68" t="s">
        <v>31</v>
      </c>
      <c r="B117" s="60" t="s">
        <v>85</v>
      </c>
      <c r="C117" s="14"/>
      <c r="D117" s="7"/>
      <c r="E117" s="11"/>
      <c r="F117" s="8"/>
      <c r="G117" s="10"/>
      <c r="H117" s="14"/>
      <c r="I117" s="7"/>
      <c r="J117" s="11"/>
      <c r="K117" s="17"/>
      <c r="L117" s="27">
        <v>29</v>
      </c>
    </row>
    <row r="118" spans="1:12" ht="19.5" thickBot="1" x14ac:dyDescent="0.45">
      <c r="A118" s="69" t="s">
        <v>31</v>
      </c>
      <c r="B118" s="29" t="s">
        <v>70</v>
      </c>
      <c r="C118" s="38"/>
      <c r="D118" s="30"/>
      <c r="E118" s="31"/>
      <c r="F118" s="42"/>
      <c r="G118" s="29"/>
      <c r="H118" s="38"/>
      <c r="I118" s="30"/>
      <c r="J118" s="31"/>
      <c r="K118" s="44"/>
      <c r="L118" s="34">
        <v>29</v>
      </c>
    </row>
    <row r="119" spans="1:12" ht="19.5" thickBot="1" x14ac:dyDescent="0.45">
      <c r="A119" s="81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3"/>
    </row>
    <row r="120" spans="1:12" ht="18.75" x14ac:dyDescent="0.4">
      <c r="A120" s="20"/>
      <c r="B120" s="21" t="s">
        <v>23</v>
      </c>
      <c r="C120" s="128"/>
      <c r="D120" s="129"/>
      <c r="E120" s="130"/>
      <c r="F120" s="130"/>
      <c r="G120" s="130"/>
      <c r="H120" s="130"/>
      <c r="I120" s="130"/>
      <c r="J120" s="130"/>
      <c r="K120" s="130"/>
      <c r="L120" s="46"/>
    </row>
    <row r="121" spans="1:12" ht="34.5" x14ac:dyDescent="0.4">
      <c r="A121" s="24" t="s">
        <v>8</v>
      </c>
      <c r="B121" s="152" t="s">
        <v>0</v>
      </c>
      <c r="C121" s="45"/>
      <c r="D121" s="152"/>
      <c r="E121" s="152"/>
      <c r="F121" s="2"/>
      <c r="G121" s="152"/>
      <c r="H121" s="45"/>
      <c r="I121" s="152"/>
      <c r="J121" s="2"/>
      <c r="K121" s="45"/>
      <c r="L121" s="51" t="s">
        <v>7</v>
      </c>
    </row>
    <row r="122" spans="1:12" ht="18.75" x14ac:dyDescent="0.4">
      <c r="A122" s="24">
        <v>1</v>
      </c>
      <c r="B122" s="6" t="s">
        <v>61</v>
      </c>
      <c r="C122" s="12"/>
      <c r="D122" s="7"/>
      <c r="E122" s="7"/>
      <c r="F122" s="8"/>
      <c r="G122" s="6"/>
      <c r="H122" s="12"/>
      <c r="I122" s="7"/>
      <c r="J122" s="7"/>
      <c r="K122" s="13"/>
      <c r="L122" s="26">
        <v>37</v>
      </c>
    </row>
    <row r="123" spans="1:12" ht="18.75" x14ac:dyDescent="0.4">
      <c r="A123" s="24">
        <v>2</v>
      </c>
      <c r="B123" s="10" t="s">
        <v>43</v>
      </c>
      <c r="C123" s="151"/>
      <c r="D123" s="11"/>
      <c r="E123" s="11"/>
      <c r="F123" s="142"/>
      <c r="G123" s="10"/>
      <c r="H123" s="151"/>
      <c r="I123" s="11"/>
      <c r="J123" s="11"/>
      <c r="K123" s="16"/>
      <c r="L123" s="27">
        <v>30</v>
      </c>
    </row>
    <row r="124" spans="1:12" ht="18.75" x14ac:dyDescent="0.4">
      <c r="A124" s="24">
        <v>3</v>
      </c>
      <c r="B124" s="10" t="s">
        <v>67</v>
      </c>
      <c r="C124" s="151"/>
      <c r="D124" s="11"/>
      <c r="E124" s="11"/>
      <c r="F124" s="142"/>
      <c r="G124" s="10"/>
      <c r="H124" s="151"/>
      <c r="I124" s="11"/>
      <c r="J124" s="11"/>
      <c r="K124" s="16"/>
      <c r="L124" s="26">
        <v>29</v>
      </c>
    </row>
    <row r="125" spans="1:12" ht="18.75" x14ac:dyDescent="0.4">
      <c r="A125" s="68" t="s">
        <v>30</v>
      </c>
      <c r="B125" s="10" t="s">
        <v>41</v>
      </c>
      <c r="C125" s="151"/>
      <c r="D125" s="11"/>
      <c r="E125" s="11"/>
      <c r="F125" s="142"/>
      <c r="G125" s="10"/>
      <c r="H125" s="151"/>
      <c r="I125" s="11"/>
      <c r="J125" s="11"/>
      <c r="K125" s="16"/>
      <c r="L125" s="27">
        <v>28</v>
      </c>
    </row>
    <row r="126" spans="1:12" ht="19.5" thickBot="1" x14ac:dyDescent="0.45">
      <c r="A126" s="69" t="s">
        <v>31</v>
      </c>
      <c r="B126" s="32" t="s">
        <v>108</v>
      </c>
      <c r="C126" s="35"/>
      <c r="D126" s="30"/>
      <c r="E126" s="30"/>
      <c r="F126" s="42"/>
      <c r="G126" s="32"/>
      <c r="H126" s="35"/>
      <c r="I126" s="30"/>
      <c r="J126" s="30"/>
      <c r="K126" s="36"/>
      <c r="L126" s="34">
        <v>20</v>
      </c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L153"/>
    </row>
  </sheetData>
  <sortState ref="B45:L49">
    <sortCondition ref="K45:K49"/>
  </sortState>
  <mergeCells count="1">
    <mergeCell ref="A1:L1"/>
  </mergeCells>
  <pageMargins left="0.25" right="0.25" top="0.5" bottom="0.5" header="0" footer="0"/>
  <pageSetup orientation="landscape" r:id="rId1"/>
  <headerFooter>
    <oddHeader>&amp;C&amp;"Arial Black,Regular"FHSRA @ MOSAIC ARENA, ARCADIA; FEBRUARY 11-12,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Layout" workbookViewId="0">
      <selection sqref="A1:L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0"/>
      <c r="B3" s="21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46"/>
    </row>
    <row r="4" spans="1:12" x14ac:dyDescent="0.3">
      <c r="A4" s="47"/>
      <c r="B4" s="48" t="s">
        <v>3</v>
      </c>
      <c r="C4" s="53"/>
      <c r="D4" s="48"/>
      <c r="E4" s="49"/>
      <c r="F4" s="48" t="s">
        <v>4</v>
      </c>
      <c r="G4" s="53"/>
      <c r="H4" s="48"/>
      <c r="I4" s="49"/>
      <c r="J4" s="49"/>
      <c r="K4" s="49"/>
      <c r="L4" s="50"/>
    </row>
    <row r="5" spans="1:12" ht="34.5" x14ac:dyDescent="0.4">
      <c r="A5" s="24" t="s">
        <v>8</v>
      </c>
      <c r="B5" s="135" t="s">
        <v>0</v>
      </c>
      <c r="C5" s="45" t="s">
        <v>5</v>
      </c>
      <c r="D5" s="135" t="s">
        <v>1</v>
      </c>
      <c r="E5" s="135"/>
      <c r="F5" s="2"/>
      <c r="G5" s="135" t="s">
        <v>0</v>
      </c>
      <c r="H5" s="45" t="s">
        <v>5</v>
      </c>
      <c r="I5" s="135" t="s">
        <v>1</v>
      </c>
      <c r="J5" s="2"/>
      <c r="K5" s="45" t="s">
        <v>6</v>
      </c>
      <c r="L5" s="51" t="s">
        <v>7</v>
      </c>
    </row>
    <row r="6" spans="1:12" ht="19.5" thickBot="1" x14ac:dyDescent="0.45">
      <c r="A6" s="28"/>
      <c r="B6" s="32" t="s">
        <v>25</v>
      </c>
      <c r="C6" s="30"/>
      <c r="D6" s="30"/>
      <c r="E6" s="30"/>
      <c r="F6" s="37"/>
      <c r="G6" s="32" t="s">
        <v>25</v>
      </c>
      <c r="H6" s="30"/>
      <c r="I6" s="30"/>
      <c r="J6" s="30"/>
      <c r="K6" s="40">
        <f>SUM(C6,H6)</f>
        <v>0</v>
      </c>
      <c r="L6" s="41">
        <f>SUM(D6,I6)</f>
        <v>0</v>
      </c>
    </row>
    <row r="7" spans="1:12" ht="19.5" thickBot="1" x14ac:dyDescent="0.4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18.75" x14ac:dyDescent="0.4">
      <c r="A8" s="20"/>
      <c r="B8" s="21" t="s">
        <v>2</v>
      </c>
      <c r="C8" s="22"/>
      <c r="D8" s="22"/>
      <c r="E8" s="22"/>
      <c r="F8" s="22"/>
      <c r="G8" s="22"/>
      <c r="H8" s="22"/>
      <c r="I8" s="22"/>
      <c r="J8" s="22"/>
      <c r="K8" s="22"/>
      <c r="L8" s="46"/>
    </row>
    <row r="9" spans="1:12" x14ac:dyDescent="0.3">
      <c r="A9" s="47"/>
      <c r="B9" s="48" t="s">
        <v>3</v>
      </c>
      <c r="C9" s="53"/>
      <c r="D9" s="48"/>
      <c r="E9" s="49"/>
      <c r="F9" s="48" t="s">
        <v>4</v>
      </c>
      <c r="G9" s="53"/>
      <c r="H9" s="48"/>
      <c r="I9" s="49"/>
      <c r="J9" s="49"/>
      <c r="K9" s="49"/>
      <c r="L9" s="50"/>
    </row>
    <row r="10" spans="1:12" ht="34.5" x14ac:dyDescent="0.4">
      <c r="A10" s="24" t="s">
        <v>8</v>
      </c>
      <c r="B10" s="135" t="s">
        <v>0</v>
      </c>
      <c r="C10" s="45" t="s">
        <v>19</v>
      </c>
      <c r="D10" s="135" t="s">
        <v>1</v>
      </c>
      <c r="E10" s="135"/>
      <c r="F10" s="2"/>
      <c r="G10" s="135" t="s">
        <v>0</v>
      </c>
      <c r="H10" s="45" t="s">
        <v>19</v>
      </c>
      <c r="I10" s="135" t="s">
        <v>1</v>
      </c>
      <c r="J10" s="2"/>
      <c r="K10" s="45" t="s">
        <v>6</v>
      </c>
      <c r="L10" s="51" t="s">
        <v>7</v>
      </c>
    </row>
    <row r="11" spans="1:12" ht="19.5" thickBot="1" x14ac:dyDescent="0.45">
      <c r="A11" s="28">
        <v>1</v>
      </c>
      <c r="B11" s="32" t="s">
        <v>111</v>
      </c>
      <c r="C11" s="30">
        <v>75</v>
      </c>
      <c r="D11" s="30">
        <v>10</v>
      </c>
      <c r="E11" s="30"/>
      <c r="F11" s="103"/>
      <c r="G11" s="32" t="s">
        <v>111</v>
      </c>
      <c r="H11" s="30">
        <v>0</v>
      </c>
      <c r="I11" s="30"/>
      <c r="J11" s="30"/>
      <c r="K11" s="40">
        <f t="shared" ref="K11:L11" si="0">SUM(C11,H11)</f>
        <v>75</v>
      </c>
      <c r="L11" s="41">
        <f t="shared" si="0"/>
        <v>10</v>
      </c>
    </row>
    <row r="12" spans="1:12" ht="19.5" thickBot="1" x14ac:dyDescent="0.4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</row>
    <row r="13" spans="1:12" ht="18.75" x14ac:dyDescent="0.4">
      <c r="A13" s="20"/>
      <c r="B13" s="21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46"/>
    </row>
    <row r="14" spans="1:12" x14ac:dyDescent="0.3">
      <c r="A14" s="47"/>
      <c r="B14" s="48" t="s">
        <v>3</v>
      </c>
      <c r="C14" s="53"/>
      <c r="D14" s="48"/>
      <c r="E14" s="49"/>
      <c r="F14" s="48" t="s">
        <v>4</v>
      </c>
      <c r="G14" s="53"/>
      <c r="H14" s="48"/>
      <c r="I14" s="49"/>
      <c r="J14" s="49"/>
      <c r="K14" s="49"/>
      <c r="L14" s="50"/>
    </row>
    <row r="15" spans="1:12" ht="34.5" x14ac:dyDescent="0.4">
      <c r="A15" s="24" t="s">
        <v>8</v>
      </c>
      <c r="B15" s="135" t="s">
        <v>0</v>
      </c>
      <c r="C15" s="45" t="s">
        <v>19</v>
      </c>
      <c r="D15" s="135" t="s">
        <v>1</v>
      </c>
      <c r="E15" s="135"/>
      <c r="F15" s="2"/>
      <c r="G15" s="135" t="s">
        <v>0</v>
      </c>
      <c r="H15" s="45" t="s">
        <v>19</v>
      </c>
      <c r="I15" s="135" t="s">
        <v>1</v>
      </c>
      <c r="J15" s="2"/>
      <c r="K15" s="45" t="s">
        <v>6</v>
      </c>
      <c r="L15" s="51" t="s">
        <v>7</v>
      </c>
    </row>
    <row r="16" spans="1:12" ht="18.75" x14ac:dyDescent="0.4">
      <c r="A16" s="24">
        <v>1</v>
      </c>
      <c r="B16" s="62" t="s">
        <v>48</v>
      </c>
      <c r="C16" s="14">
        <v>6.5049999999999999</v>
      </c>
      <c r="D16" s="59">
        <v>10</v>
      </c>
      <c r="E16" s="3"/>
      <c r="F16" s="52"/>
      <c r="G16" s="62" t="s">
        <v>48</v>
      </c>
      <c r="H16" s="14">
        <v>6.5949999999999998</v>
      </c>
      <c r="I16" s="7">
        <v>10</v>
      </c>
      <c r="J16" s="7"/>
      <c r="K16" s="15">
        <f t="shared" ref="K16:L20" si="1">SUM(C16,H16)</f>
        <v>13.1</v>
      </c>
      <c r="L16" s="26">
        <f t="shared" si="1"/>
        <v>20</v>
      </c>
    </row>
    <row r="17" spans="1:12" ht="18.75" x14ac:dyDescent="0.4">
      <c r="A17" s="24">
        <v>2</v>
      </c>
      <c r="B17" s="62" t="s">
        <v>55</v>
      </c>
      <c r="C17" s="61">
        <v>7.81</v>
      </c>
      <c r="D17" s="59">
        <v>9</v>
      </c>
      <c r="E17" s="4"/>
      <c r="F17" s="52"/>
      <c r="G17" s="62" t="s">
        <v>55</v>
      </c>
      <c r="H17" s="61">
        <v>8.0649999999999995</v>
      </c>
      <c r="I17" s="7">
        <v>7</v>
      </c>
      <c r="J17" s="7"/>
      <c r="K17" s="15">
        <f t="shared" si="1"/>
        <v>15.875</v>
      </c>
      <c r="L17" s="26">
        <f t="shared" si="1"/>
        <v>16</v>
      </c>
    </row>
    <row r="18" spans="1:12" ht="18.75" x14ac:dyDescent="0.4">
      <c r="A18" s="68" t="s">
        <v>29</v>
      </c>
      <c r="B18" s="60" t="s">
        <v>56</v>
      </c>
      <c r="C18" s="14">
        <v>8.2850000000000001</v>
      </c>
      <c r="D18" s="59">
        <v>7</v>
      </c>
      <c r="E18" s="3"/>
      <c r="F18" s="52"/>
      <c r="G18" s="60" t="s">
        <v>56</v>
      </c>
      <c r="H18" s="14">
        <v>7.9249999999999998</v>
      </c>
      <c r="I18" s="7">
        <v>8</v>
      </c>
      <c r="J18" s="11"/>
      <c r="K18" s="17">
        <f t="shared" si="1"/>
        <v>16.21</v>
      </c>
      <c r="L18" s="27">
        <f t="shared" si="1"/>
        <v>15</v>
      </c>
    </row>
    <row r="19" spans="1:12" ht="18.75" x14ac:dyDescent="0.4">
      <c r="A19" s="68" t="s">
        <v>30</v>
      </c>
      <c r="B19" s="60" t="s">
        <v>59</v>
      </c>
      <c r="C19" s="61">
        <v>8.3049999999999997</v>
      </c>
      <c r="D19" s="59">
        <v>6</v>
      </c>
      <c r="E19" s="4"/>
      <c r="F19" s="52"/>
      <c r="G19" s="60" t="s">
        <v>59</v>
      </c>
      <c r="H19" s="61">
        <v>8.2949999999999999</v>
      </c>
      <c r="I19" s="7">
        <v>6</v>
      </c>
      <c r="J19" s="11"/>
      <c r="K19" s="17">
        <f t="shared" si="1"/>
        <v>16.600000000000001</v>
      </c>
      <c r="L19" s="27">
        <f t="shared" si="1"/>
        <v>12</v>
      </c>
    </row>
    <row r="20" spans="1:12" ht="19.5" thickBot="1" x14ac:dyDescent="0.45">
      <c r="A20" s="28">
        <v>5</v>
      </c>
      <c r="B20" s="64" t="s">
        <v>85</v>
      </c>
      <c r="C20" s="66">
        <v>8.14</v>
      </c>
      <c r="D20" s="58">
        <v>8</v>
      </c>
      <c r="E20" s="58"/>
      <c r="F20" s="54"/>
      <c r="G20" s="64" t="s">
        <v>85</v>
      </c>
      <c r="H20" s="66">
        <v>8.625</v>
      </c>
      <c r="I20" s="30">
        <v>5</v>
      </c>
      <c r="J20" s="31"/>
      <c r="K20" s="44">
        <f t="shared" si="1"/>
        <v>16.765000000000001</v>
      </c>
      <c r="L20" s="34">
        <f t="shared" si="1"/>
        <v>13</v>
      </c>
    </row>
    <row r="21" spans="1:12" ht="18.75" x14ac:dyDescent="0.4">
      <c r="A21" s="111"/>
      <c r="B21" s="56"/>
      <c r="C21" s="112"/>
      <c r="D21" s="4"/>
      <c r="E21" s="4"/>
      <c r="F21" s="52"/>
      <c r="G21" s="56"/>
      <c r="H21" s="118"/>
      <c r="I21" s="3"/>
      <c r="J21" s="3"/>
      <c r="K21" s="19"/>
      <c r="L21" s="113"/>
    </row>
    <row r="22" spans="1:12" ht="18.75" x14ac:dyDescent="0.4">
      <c r="A22" s="111"/>
      <c r="B22" s="56"/>
      <c r="C22" s="112"/>
      <c r="D22" s="4"/>
      <c r="E22" s="4"/>
      <c r="F22" s="52"/>
      <c r="G22" s="56"/>
      <c r="H22" s="118"/>
      <c r="I22" s="3"/>
      <c r="J22" s="3"/>
      <c r="K22" s="19"/>
      <c r="L22" s="113"/>
    </row>
    <row r="23" spans="1:12" ht="18.75" x14ac:dyDescent="0.4">
      <c r="A23" s="111"/>
      <c r="B23" s="56"/>
      <c r="C23" s="112"/>
      <c r="D23" s="4"/>
      <c r="E23" s="4"/>
      <c r="F23" s="52"/>
      <c r="G23" s="56"/>
      <c r="H23" s="118"/>
      <c r="I23" s="3"/>
      <c r="J23" s="3"/>
      <c r="K23" s="19"/>
      <c r="L23" s="113"/>
    </row>
    <row r="24" spans="1:12" ht="18.75" x14ac:dyDescent="0.4">
      <c r="A24" s="111"/>
      <c r="B24" s="56"/>
      <c r="C24" s="112"/>
      <c r="D24" s="4"/>
      <c r="E24" s="4"/>
      <c r="F24" s="52"/>
      <c r="G24" s="56"/>
      <c r="H24" s="118"/>
      <c r="I24" s="3"/>
      <c r="J24" s="3"/>
      <c r="K24" s="19"/>
      <c r="L24" s="113"/>
    </row>
    <row r="25" spans="1:12" ht="18.75" x14ac:dyDescent="0.4">
      <c r="A25" s="111"/>
      <c r="B25" s="56"/>
      <c r="C25" s="112"/>
      <c r="D25" s="4"/>
      <c r="E25" s="4"/>
      <c r="F25" s="52"/>
      <c r="G25" s="56"/>
      <c r="H25" s="118"/>
      <c r="I25" s="3"/>
      <c r="J25" s="3"/>
      <c r="K25" s="19"/>
      <c r="L25" s="113"/>
    </row>
    <row r="26" spans="1:12" ht="18.75" x14ac:dyDescent="0.4">
      <c r="A26" s="111"/>
      <c r="B26" s="56"/>
      <c r="C26" s="112"/>
      <c r="D26" s="4"/>
      <c r="E26" s="4"/>
      <c r="F26" s="52"/>
      <c r="G26" s="56"/>
      <c r="H26" s="118"/>
      <c r="I26" s="3"/>
      <c r="J26" s="3"/>
      <c r="K26" s="19"/>
      <c r="L26" s="113"/>
    </row>
    <row r="27" spans="1:12" ht="18.75" x14ac:dyDescent="0.4">
      <c r="A27" s="111"/>
      <c r="B27" s="56"/>
      <c r="C27" s="112"/>
      <c r="D27" s="4"/>
      <c r="E27" s="4"/>
      <c r="F27" s="52"/>
      <c r="G27" s="56"/>
      <c r="H27" s="118"/>
      <c r="I27" s="3"/>
      <c r="J27" s="3"/>
      <c r="K27" s="19"/>
      <c r="L27" s="113"/>
    </row>
    <row r="28" spans="1:12" ht="19.5" thickBot="1" x14ac:dyDescent="0.4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1:12" ht="18.75" x14ac:dyDescent="0.4">
      <c r="A29" s="104"/>
      <c r="B29" s="21" t="s">
        <v>21</v>
      </c>
      <c r="C29" s="22"/>
      <c r="D29" s="22"/>
      <c r="E29" s="22"/>
      <c r="F29" s="22"/>
      <c r="G29" s="22"/>
      <c r="H29" s="22"/>
      <c r="I29" s="22"/>
      <c r="J29" s="22"/>
      <c r="K29" s="22"/>
      <c r="L29" s="46"/>
    </row>
    <row r="30" spans="1:12" x14ac:dyDescent="0.3">
      <c r="A30" s="47"/>
      <c r="B30" s="48" t="s">
        <v>3</v>
      </c>
      <c r="C30" s="53"/>
      <c r="D30" s="48"/>
      <c r="E30" s="49"/>
      <c r="F30" s="48" t="s">
        <v>4</v>
      </c>
      <c r="G30" s="53"/>
      <c r="H30" s="48"/>
      <c r="I30" s="49"/>
      <c r="J30" s="49"/>
      <c r="K30" s="49"/>
      <c r="L30" s="50"/>
    </row>
    <row r="31" spans="1:12" ht="34.5" x14ac:dyDescent="0.4">
      <c r="A31" s="24" t="s">
        <v>8</v>
      </c>
      <c r="B31" s="135" t="s">
        <v>0</v>
      </c>
      <c r="C31" s="45" t="s">
        <v>19</v>
      </c>
      <c r="D31" s="135" t="s">
        <v>1</v>
      </c>
      <c r="E31" s="135"/>
      <c r="F31" s="2"/>
      <c r="G31" s="135" t="s">
        <v>0</v>
      </c>
      <c r="H31" s="45" t="s">
        <v>19</v>
      </c>
      <c r="I31" s="135" t="s">
        <v>1</v>
      </c>
      <c r="J31" s="2"/>
      <c r="K31" s="45" t="s">
        <v>6</v>
      </c>
      <c r="L31" s="51" t="s">
        <v>7</v>
      </c>
    </row>
    <row r="32" spans="1:12" ht="18.75" x14ac:dyDescent="0.4">
      <c r="A32" s="24">
        <v>1</v>
      </c>
      <c r="B32" s="6" t="s">
        <v>51</v>
      </c>
      <c r="C32" s="14">
        <v>12.52</v>
      </c>
      <c r="D32" s="7">
        <v>9</v>
      </c>
      <c r="E32" s="3"/>
      <c r="F32" s="52"/>
      <c r="G32" s="6" t="s">
        <v>51</v>
      </c>
      <c r="H32" s="14">
        <v>5.2949999999999999</v>
      </c>
      <c r="I32" s="7">
        <v>9</v>
      </c>
      <c r="J32" s="7"/>
      <c r="K32" s="15">
        <f t="shared" ref="K32:L34" si="2">SUM(C32,H32)</f>
        <v>17.814999999999998</v>
      </c>
      <c r="L32" s="26">
        <f t="shared" si="2"/>
        <v>18</v>
      </c>
    </row>
    <row r="33" spans="1:12" ht="18.75" x14ac:dyDescent="0.4">
      <c r="A33" s="24">
        <v>2</v>
      </c>
      <c r="B33" s="10" t="s">
        <v>99</v>
      </c>
      <c r="C33" s="14">
        <v>17.41</v>
      </c>
      <c r="D33" s="7">
        <v>8</v>
      </c>
      <c r="E33" s="3"/>
      <c r="F33" s="52"/>
      <c r="G33" s="10" t="s">
        <v>99</v>
      </c>
      <c r="H33" s="14">
        <v>5.085</v>
      </c>
      <c r="I33" s="7">
        <v>10</v>
      </c>
      <c r="J33" s="11"/>
      <c r="K33" s="17">
        <f t="shared" si="2"/>
        <v>22.495000000000001</v>
      </c>
      <c r="L33" s="27">
        <f t="shared" si="2"/>
        <v>18</v>
      </c>
    </row>
    <row r="34" spans="1:12" ht="19.5" thickBot="1" x14ac:dyDescent="0.45">
      <c r="A34" s="28">
        <v>3</v>
      </c>
      <c r="B34" s="29" t="s">
        <v>52</v>
      </c>
      <c r="C34" s="38">
        <v>7.2149999999999999</v>
      </c>
      <c r="D34" s="30">
        <v>10</v>
      </c>
      <c r="E34" s="30"/>
      <c r="F34" s="54"/>
      <c r="G34" s="29" t="s">
        <v>52</v>
      </c>
      <c r="H34" s="38">
        <v>100</v>
      </c>
      <c r="I34" s="30"/>
      <c r="J34" s="31"/>
      <c r="K34" s="44">
        <f t="shared" si="2"/>
        <v>107.215</v>
      </c>
      <c r="L34" s="34">
        <f t="shared" si="2"/>
        <v>10</v>
      </c>
    </row>
    <row r="35" spans="1:12" ht="19.5" thickBot="1" x14ac:dyDescent="0.4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2" ht="18.75" x14ac:dyDescent="0.4">
      <c r="A36" s="20"/>
      <c r="B36" s="21" t="s">
        <v>10</v>
      </c>
      <c r="C36" s="22"/>
      <c r="D36" s="22"/>
      <c r="E36" s="22"/>
      <c r="F36" s="22"/>
      <c r="G36" s="22"/>
      <c r="H36" s="22"/>
      <c r="I36" s="22"/>
      <c r="J36" s="22"/>
      <c r="K36" s="22"/>
      <c r="L36" s="46"/>
    </row>
    <row r="37" spans="1:12" x14ac:dyDescent="0.3">
      <c r="A37" s="47"/>
      <c r="B37" s="48" t="s">
        <v>3</v>
      </c>
      <c r="C37" s="53"/>
      <c r="D37" s="48"/>
      <c r="E37" s="49"/>
      <c r="F37" s="48" t="s">
        <v>4</v>
      </c>
      <c r="G37" s="53"/>
      <c r="H37" s="48"/>
      <c r="I37" s="49"/>
      <c r="J37" s="49"/>
      <c r="K37" s="49"/>
      <c r="L37" s="50"/>
    </row>
    <row r="38" spans="1:12" ht="34.5" x14ac:dyDescent="0.4">
      <c r="A38" s="24" t="s">
        <v>8</v>
      </c>
      <c r="B38" s="165" t="s">
        <v>0</v>
      </c>
      <c r="C38" s="45" t="s">
        <v>5</v>
      </c>
      <c r="D38" s="165" t="s">
        <v>1</v>
      </c>
      <c r="E38" s="165"/>
      <c r="F38" s="2"/>
      <c r="G38" s="165" t="s">
        <v>0</v>
      </c>
      <c r="H38" s="45" t="s">
        <v>5</v>
      </c>
      <c r="I38" s="165" t="s">
        <v>1</v>
      </c>
      <c r="J38" s="2"/>
      <c r="K38" s="45" t="s">
        <v>6</v>
      </c>
      <c r="L38" s="51" t="s">
        <v>7</v>
      </c>
    </row>
    <row r="39" spans="1:12" ht="18.75" x14ac:dyDescent="0.4">
      <c r="A39" s="24">
        <v>1</v>
      </c>
      <c r="B39" s="62" t="s">
        <v>53</v>
      </c>
      <c r="C39" s="14">
        <v>4.28</v>
      </c>
      <c r="D39" s="59">
        <v>8</v>
      </c>
      <c r="E39" s="63"/>
      <c r="F39" s="120"/>
      <c r="G39" s="62" t="s">
        <v>53</v>
      </c>
      <c r="H39" s="14">
        <v>3.42</v>
      </c>
      <c r="I39" s="59">
        <v>4</v>
      </c>
      <c r="J39" s="7"/>
      <c r="K39" s="15">
        <f t="shared" ref="K39:L43" si="3">SUM(C39,H39)</f>
        <v>7.7</v>
      </c>
      <c r="L39" s="26">
        <f t="shared" si="3"/>
        <v>12</v>
      </c>
    </row>
    <row r="40" spans="1:12" ht="18.75" x14ac:dyDescent="0.4">
      <c r="A40" s="24">
        <v>2</v>
      </c>
      <c r="B40" s="62" t="s">
        <v>63</v>
      </c>
      <c r="C40" s="14">
        <v>3.5150000000000001</v>
      </c>
      <c r="D40" s="59">
        <v>9</v>
      </c>
      <c r="E40" s="63"/>
      <c r="F40" s="120"/>
      <c r="G40" s="62" t="s">
        <v>63</v>
      </c>
      <c r="H40" s="14">
        <v>4.9050000000000002</v>
      </c>
      <c r="I40" s="59"/>
      <c r="J40" s="11"/>
      <c r="K40" s="17">
        <f t="shared" si="3"/>
        <v>8.42</v>
      </c>
      <c r="L40" s="27">
        <f t="shared" si="3"/>
        <v>9</v>
      </c>
    </row>
    <row r="41" spans="1:12" ht="18.75" x14ac:dyDescent="0.4">
      <c r="A41" s="24">
        <v>3</v>
      </c>
      <c r="B41" s="60" t="s">
        <v>84</v>
      </c>
      <c r="C41" s="141">
        <v>6.1349999999999998</v>
      </c>
      <c r="D41" s="59">
        <v>4</v>
      </c>
      <c r="E41" s="63"/>
      <c r="F41" s="120"/>
      <c r="G41" s="60" t="s">
        <v>84</v>
      </c>
      <c r="H41" s="14">
        <v>3.19</v>
      </c>
      <c r="I41" s="59">
        <v>5</v>
      </c>
      <c r="J41" s="11"/>
      <c r="K41" s="17">
        <f t="shared" si="3"/>
        <v>9.3249999999999993</v>
      </c>
      <c r="L41" s="27">
        <f t="shared" si="3"/>
        <v>9</v>
      </c>
    </row>
    <row r="42" spans="1:12" ht="18.75" x14ac:dyDescent="0.4">
      <c r="A42" s="24">
        <v>4</v>
      </c>
      <c r="B42" s="60" t="s">
        <v>56</v>
      </c>
      <c r="C42" s="14">
        <v>5.41</v>
      </c>
      <c r="D42" s="59">
        <v>5</v>
      </c>
      <c r="E42" s="63"/>
      <c r="F42" s="120"/>
      <c r="G42" s="60" t="s">
        <v>56</v>
      </c>
      <c r="H42" s="14">
        <v>5.3449999999999998</v>
      </c>
      <c r="I42" s="59"/>
      <c r="J42" s="11"/>
      <c r="K42" s="17">
        <f t="shared" si="3"/>
        <v>10.754999999999999</v>
      </c>
      <c r="L42" s="27">
        <f t="shared" si="3"/>
        <v>5</v>
      </c>
    </row>
    <row r="43" spans="1:12" ht="19.5" thickBot="1" x14ac:dyDescent="0.45">
      <c r="A43" s="28">
        <v>5</v>
      </c>
      <c r="B43" s="64" t="s">
        <v>47</v>
      </c>
      <c r="C43" s="38">
        <v>14.66</v>
      </c>
      <c r="D43" s="58">
        <v>3</v>
      </c>
      <c r="E43" s="65"/>
      <c r="F43" s="117"/>
      <c r="G43" s="64" t="s">
        <v>47</v>
      </c>
      <c r="H43" s="38">
        <v>13.89</v>
      </c>
      <c r="I43" s="58"/>
      <c r="J43" s="31"/>
      <c r="K43" s="44">
        <f t="shared" si="3"/>
        <v>28.55</v>
      </c>
      <c r="L43" s="34">
        <f t="shared" si="3"/>
        <v>3</v>
      </c>
    </row>
    <row r="44" spans="1:12" ht="19.5" thickBot="1" x14ac:dyDescent="0.45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</row>
    <row r="45" spans="1:12" ht="18.75" x14ac:dyDescent="0.4">
      <c r="A45" s="20"/>
      <c r="B45" s="21" t="s">
        <v>22</v>
      </c>
      <c r="C45" s="22"/>
      <c r="D45" s="22"/>
      <c r="E45" s="22"/>
      <c r="F45" s="22"/>
      <c r="G45" s="22"/>
      <c r="H45" s="22"/>
      <c r="I45" s="22"/>
      <c r="J45" s="22"/>
      <c r="K45" s="22"/>
      <c r="L45" s="46"/>
    </row>
    <row r="46" spans="1:12" x14ac:dyDescent="0.3">
      <c r="A46" s="47"/>
      <c r="B46" s="48" t="s">
        <v>3</v>
      </c>
      <c r="C46" s="53"/>
      <c r="D46" s="48"/>
      <c r="E46" s="49"/>
      <c r="F46" s="48" t="s">
        <v>4</v>
      </c>
      <c r="G46" s="53"/>
      <c r="H46" s="48"/>
      <c r="I46" s="49"/>
      <c r="J46" s="49"/>
      <c r="K46" s="49"/>
      <c r="L46" s="50"/>
    </row>
    <row r="47" spans="1:12" ht="34.5" x14ac:dyDescent="0.4">
      <c r="A47" s="24" t="s">
        <v>8</v>
      </c>
      <c r="B47" s="165" t="s">
        <v>0</v>
      </c>
      <c r="C47" s="45" t="s">
        <v>19</v>
      </c>
      <c r="D47" s="165" t="s">
        <v>1</v>
      </c>
      <c r="E47" s="165"/>
      <c r="F47" s="2"/>
      <c r="G47" s="165" t="s">
        <v>0</v>
      </c>
      <c r="H47" s="45" t="s">
        <v>19</v>
      </c>
      <c r="I47" s="165" t="s">
        <v>1</v>
      </c>
      <c r="J47" s="2"/>
      <c r="K47" s="45" t="s">
        <v>6</v>
      </c>
      <c r="L47" s="51" t="s">
        <v>7</v>
      </c>
    </row>
    <row r="48" spans="1:12" ht="18.75" x14ac:dyDescent="0.4">
      <c r="A48" s="24">
        <v>1</v>
      </c>
      <c r="B48" s="6" t="s">
        <v>61</v>
      </c>
      <c r="C48" s="14">
        <v>8.2650000000000006</v>
      </c>
      <c r="D48" s="7">
        <v>10</v>
      </c>
      <c r="E48" s="3"/>
      <c r="F48" s="52"/>
      <c r="G48" s="6" t="s">
        <v>61</v>
      </c>
      <c r="H48" s="14">
        <v>10.355</v>
      </c>
      <c r="I48" s="7">
        <v>7.5</v>
      </c>
      <c r="J48" s="7"/>
      <c r="K48" s="15">
        <f t="shared" ref="K48:L52" si="4">SUM(C48,H48)</f>
        <v>18.62</v>
      </c>
      <c r="L48" s="26">
        <f t="shared" si="4"/>
        <v>17.5</v>
      </c>
    </row>
    <row r="49" spans="1:12" ht="18.75" x14ac:dyDescent="0.4">
      <c r="A49" s="24">
        <v>2</v>
      </c>
      <c r="B49" s="6" t="s">
        <v>60</v>
      </c>
      <c r="C49" s="14">
        <v>10.11</v>
      </c>
      <c r="D49" s="7">
        <v>5</v>
      </c>
      <c r="E49" s="3"/>
      <c r="F49" s="52"/>
      <c r="G49" s="6" t="s">
        <v>60</v>
      </c>
      <c r="H49" s="14">
        <v>9.9849999999999994</v>
      </c>
      <c r="I49" s="7">
        <v>9</v>
      </c>
      <c r="J49" s="7"/>
      <c r="K49" s="15">
        <f t="shared" si="4"/>
        <v>20.094999999999999</v>
      </c>
      <c r="L49" s="26">
        <f t="shared" si="4"/>
        <v>14</v>
      </c>
    </row>
    <row r="50" spans="1:12" ht="18.75" x14ac:dyDescent="0.4">
      <c r="A50" s="24">
        <v>3</v>
      </c>
      <c r="B50" s="6" t="s">
        <v>62</v>
      </c>
      <c r="C50" s="14">
        <v>9.82</v>
      </c>
      <c r="D50" s="7">
        <v>6</v>
      </c>
      <c r="E50" s="3"/>
      <c r="F50" s="52"/>
      <c r="G50" s="6" t="s">
        <v>62</v>
      </c>
      <c r="H50" s="14">
        <v>11.005000000000001</v>
      </c>
      <c r="I50" s="7">
        <v>5</v>
      </c>
      <c r="J50" s="7"/>
      <c r="K50" s="15">
        <f t="shared" si="4"/>
        <v>20.825000000000003</v>
      </c>
      <c r="L50" s="26">
        <f t="shared" si="4"/>
        <v>11</v>
      </c>
    </row>
    <row r="51" spans="1:12" ht="18.75" x14ac:dyDescent="0.4">
      <c r="A51" s="24">
        <v>4</v>
      </c>
      <c r="B51" s="6" t="s">
        <v>41</v>
      </c>
      <c r="C51" s="14">
        <v>9.4350000000000005</v>
      </c>
      <c r="D51" s="7">
        <v>8</v>
      </c>
      <c r="E51" s="3"/>
      <c r="F51" s="52"/>
      <c r="G51" s="6" t="s">
        <v>41</v>
      </c>
      <c r="H51" s="14">
        <v>11.7</v>
      </c>
      <c r="I51" s="7">
        <v>3</v>
      </c>
      <c r="J51" s="7"/>
      <c r="K51" s="15">
        <f t="shared" si="4"/>
        <v>21.134999999999998</v>
      </c>
      <c r="L51" s="26">
        <f t="shared" si="4"/>
        <v>11</v>
      </c>
    </row>
    <row r="52" spans="1:12" ht="19.5" thickBot="1" x14ac:dyDescent="0.45">
      <c r="A52" s="28">
        <v>5</v>
      </c>
      <c r="B52" s="32" t="s">
        <v>43</v>
      </c>
      <c r="C52" s="38">
        <v>9.81</v>
      </c>
      <c r="D52" s="30">
        <v>7</v>
      </c>
      <c r="E52" s="30"/>
      <c r="F52" s="54"/>
      <c r="G52" s="32" t="s">
        <v>43</v>
      </c>
      <c r="H52" s="38">
        <v>12.545</v>
      </c>
      <c r="I52" s="30">
        <v>2</v>
      </c>
      <c r="J52" s="30"/>
      <c r="K52" s="39">
        <f t="shared" si="4"/>
        <v>22.355</v>
      </c>
      <c r="L52" s="41">
        <f t="shared" si="4"/>
        <v>9</v>
      </c>
    </row>
    <row r="53" spans="1:12" ht="18.75" x14ac:dyDescent="0.4">
      <c r="A53" s="111"/>
      <c r="B53" s="2"/>
      <c r="C53" s="118"/>
      <c r="D53" s="3"/>
      <c r="E53" s="3"/>
      <c r="F53" s="52"/>
      <c r="G53" s="2"/>
      <c r="H53" s="118"/>
      <c r="I53" s="3"/>
      <c r="J53" s="3"/>
      <c r="K53" s="19"/>
      <c r="L53" s="113"/>
    </row>
    <row r="54" spans="1:12" ht="18.75" x14ac:dyDescent="0.4">
      <c r="A54" s="111"/>
      <c r="B54" s="2"/>
      <c r="C54" s="118"/>
      <c r="D54" s="3"/>
      <c r="E54" s="3"/>
      <c r="F54" s="52"/>
      <c r="G54" s="2"/>
      <c r="H54" s="118"/>
      <c r="I54" s="3"/>
      <c r="J54" s="3"/>
      <c r="K54" s="19"/>
      <c r="L54" s="113"/>
    </row>
    <row r="55" spans="1:12" ht="17.25" thickBot="1" x14ac:dyDescent="0.35"/>
    <row r="56" spans="1:12" ht="18.75" x14ac:dyDescent="0.4">
      <c r="A56" s="20"/>
      <c r="B56" s="21" t="s">
        <v>9</v>
      </c>
      <c r="C56" s="22"/>
      <c r="D56" s="22"/>
      <c r="E56" s="22"/>
      <c r="F56" s="22"/>
      <c r="G56" s="22"/>
      <c r="H56" s="22"/>
      <c r="I56" s="22"/>
      <c r="J56" s="22"/>
      <c r="K56" s="22"/>
      <c r="L56" s="46"/>
    </row>
    <row r="57" spans="1:12" x14ac:dyDescent="0.3">
      <c r="A57" s="47"/>
      <c r="B57" s="48" t="s">
        <v>3</v>
      </c>
      <c r="C57" s="53"/>
      <c r="D57" s="48"/>
      <c r="E57" s="49"/>
      <c r="F57" s="48" t="s">
        <v>4</v>
      </c>
      <c r="G57" s="53"/>
      <c r="H57" s="48"/>
      <c r="I57" s="49"/>
      <c r="J57" s="49"/>
      <c r="K57" s="49"/>
      <c r="L57" s="50"/>
    </row>
    <row r="58" spans="1:12" ht="34.5" x14ac:dyDescent="0.4">
      <c r="A58" s="24" t="s">
        <v>8</v>
      </c>
      <c r="B58" s="165" t="s">
        <v>0</v>
      </c>
      <c r="C58" s="45" t="s">
        <v>19</v>
      </c>
      <c r="D58" s="165" t="s">
        <v>1</v>
      </c>
      <c r="E58" s="165"/>
      <c r="F58" s="2"/>
      <c r="G58" s="165" t="s">
        <v>0</v>
      </c>
      <c r="H58" s="45" t="s">
        <v>19</v>
      </c>
      <c r="I58" s="165" t="s">
        <v>1</v>
      </c>
      <c r="J58" s="2"/>
      <c r="K58" s="45" t="s">
        <v>6</v>
      </c>
      <c r="L58" s="51" t="s">
        <v>7</v>
      </c>
    </row>
    <row r="59" spans="1:12" ht="18.75" x14ac:dyDescent="0.4">
      <c r="A59" s="24">
        <v>1</v>
      </c>
      <c r="B59" s="6" t="s">
        <v>114</v>
      </c>
      <c r="C59" s="14">
        <v>16.088999999999999</v>
      </c>
      <c r="D59" s="7">
        <v>9</v>
      </c>
      <c r="E59" s="3"/>
      <c r="F59" s="52"/>
      <c r="G59" s="6" t="s">
        <v>114</v>
      </c>
      <c r="H59" s="14">
        <v>15.821</v>
      </c>
      <c r="I59" s="7">
        <v>10</v>
      </c>
      <c r="J59" s="7"/>
      <c r="K59" s="15">
        <f t="shared" ref="K59:K63" si="5">SUM(C59,H59)</f>
        <v>31.909999999999997</v>
      </c>
      <c r="L59" s="26">
        <f t="shared" ref="L59:L63" si="6">SUM(D59,I59)</f>
        <v>19</v>
      </c>
    </row>
    <row r="60" spans="1:12" ht="18.75" x14ac:dyDescent="0.4">
      <c r="A60" s="24">
        <v>2</v>
      </c>
      <c r="B60" s="6" t="s">
        <v>119</v>
      </c>
      <c r="C60" s="14">
        <v>16.513999999999999</v>
      </c>
      <c r="D60" s="7">
        <v>6</v>
      </c>
      <c r="E60" s="5"/>
      <c r="F60" s="52"/>
      <c r="G60" s="6" t="s">
        <v>119</v>
      </c>
      <c r="H60" s="14">
        <v>16.187000000000001</v>
      </c>
      <c r="I60" s="7">
        <v>7</v>
      </c>
      <c r="J60" s="76"/>
      <c r="K60" s="15">
        <f t="shared" si="5"/>
        <v>32.701000000000001</v>
      </c>
      <c r="L60" s="26">
        <f t="shared" si="6"/>
        <v>13</v>
      </c>
    </row>
    <row r="61" spans="1:12" ht="18.75" x14ac:dyDescent="0.4">
      <c r="A61" s="24">
        <v>3</v>
      </c>
      <c r="B61" s="6" t="s">
        <v>120</v>
      </c>
      <c r="C61" s="14">
        <v>16.189</v>
      </c>
      <c r="D61" s="7">
        <v>8</v>
      </c>
      <c r="E61" s="86"/>
      <c r="F61" s="86"/>
      <c r="G61" s="6" t="s">
        <v>120</v>
      </c>
      <c r="H61" s="14">
        <v>16.599</v>
      </c>
      <c r="I61" s="7">
        <v>2</v>
      </c>
      <c r="J61" s="7"/>
      <c r="K61" s="15">
        <f t="shared" si="5"/>
        <v>32.787999999999997</v>
      </c>
      <c r="L61" s="26">
        <f t="shared" si="6"/>
        <v>10</v>
      </c>
    </row>
    <row r="62" spans="1:12" ht="18.75" x14ac:dyDescent="0.4">
      <c r="A62" s="24">
        <v>4</v>
      </c>
      <c r="B62" s="6" t="s">
        <v>47</v>
      </c>
      <c r="C62" s="14">
        <v>16.695</v>
      </c>
      <c r="D62" s="7">
        <v>2</v>
      </c>
      <c r="E62" s="2"/>
      <c r="F62" s="2"/>
      <c r="G62" s="6" t="s">
        <v>47</v>
      </c>
      <c r="H62" s="14">
        <v>16.41</v>
      </c>
      <c r="I62" s="7">
        <v>4</v>
      </c>
      <c r="J62" s="7"/>
      <c r="K62" s="15">
        <f t="shared" si="5"/>
        <v>33.105000000000004</v>
      </c>
      <c r="L62" s="26">
        <f t="shared" si="6"/>
        <v>6</v>
      </c>
    </row>
    <row r="63" spans="1:12" ht="19.5" thickBot="1" x14ac:dyDescent="0.45">
      <c r="A63" s="28">
        <v>5</v>
      </c>
      <c r="B63" s="32" t="s">
        <v>42</v>
      </c>
      <c r="C63" s="38">
        <v>16.431999999999999</v>
      </c>
      <c r="D63" s="30">
        <v>7</v>
      </c>
      <c r="E63" s="30"/>
      <c r="F63" s="54"/>
      <c r="G63" s="32" t="s">
        <v>42</v>
      </c>
      <c r="H63" s="38">
        <v>16.716000000000001</v>
      </c>
      <c r="I63" s="30"/>
      <c r="J63" s="30"/>
      <c r="K63" s="39">
        <f t="shared" si="5"/>
        <v>33.147999999999996</v>
      </c>
      <c r="L63" s="41">
        <f t="shared" si="6"/>
        <v>7</v>
      </c>
    </row>
    <row r="64" spans="1:12" ht="19.5" thickBot="1" x14ac:dyDescent="0.45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3"/>
    </row>
    <row r="65" spans="1:12" ht="18.75" x14ac:dyDescent="0.4">
      <c r="A65" s="20"/>
      <c r="B65" s="21" t="s">
        <v>12</v>
      </c>
      <c r="C65" s="22"/>
      <c r="D65" s="22"/>
      <c r="E65" s="22"/>
      <c r="F65" s="22"/>
      <c r="G65" s="22"/>
      <c r="H65" s="22"/>
      <c r="I65" s="22"/>
      <c r="J65" s="22"/>
      <c r="K65" s="22"/>
      <c r="L65" s="46"/>
    </row>
    <row r="66" spans="1:12" x14ac:dyDescent="0.3">
      <c r="A66" s="47"/>
      <c r="B66" s="48" t="s">
        <v>3</v>
      </c>
      <c r="C66" s="53"/>
      <c r="D66" s="48"/>
      <c r="E66" s="49"/>
      <c r="F66" s="48" t="s">
        <v>4</v>
      </c>
      <c r="G66" s="53"/>
      <c r="H66" s="48"/>
      <c r="I66" s="49"/>
      <c r="J66" s="49"/>
      <c r="K66" s="49"/>
      <c r="L66" s="50"/>
    </row>
    <row r="67" spans="1:12" ht="34.5" x14ac:dyDescent="0.4">
      <c r="A67" s="24" t="s">
        <v>8</v>
      </c>
      <c r="B67" s="165" t="s">
        <v>0</v>
      </c>
      <c r="C67" s="45" t="s">
        <v>19</v>
      </c>
      <c r="D67" s="165" t="s">
        <v>1</v>
      </c>
      <c r="E67" s="165"/>
      <c r="F67" s="2"/>
      <c r="G67" s="165" t="s">
        <v>0</v>
      </c>
      <c r="H67" s="45" t="s">
        <v>19</v>
      </c>
      <c r="I67" s="165" t="s">
        <v>1</v>
      </c>
      <c r="J67" s="2"/>
      <c r="K67" s="45" t="s">
        <v>6</v>
      </c>
      <c r="L67" s="51" t="s">
        <v>7</v>
      </c>
    </row>
    <row r="68" spans="1:12" ht="18.75" x14ac:dyDescent="0.4">
      <c r="A68" s="24">
        <v>1</v>
      </c>
      <c r="B68" s="6" t="s">
        <v>66</v>
      </c>
      <c r="C68" s="14">
        <v>6.29</v>
      </c>
      <c r="D68" s="7">
        <v>10</v>
      </c>
      <c r="E68" s="3"/>
      <c r="F68" s="52"/>
      <c r="G68" s="6" t="s">
        <v>66</v>
      </c>
      <c r="H68" s="14">
        <v>11.5</v>
      </c>
      <c r="I68" s="7">
        <v>7</v>
      </c>
      <c r="J68" s="7"/>
      <c r="K68" s="15">
        <f t="shared" ref="K68:K72" si="7">SUM(C68,H68)</f>
        <v>17.79</v>
      </c>
      <c r="L68" s="26">
        <f t="shared" ref="L68:L72" si="8">SUM(D68,I68)</f>
        <v>17</v>
      </c>
    </row>
    <row r="69" spans="1:12" ht="18.75" x14ac:dyDescent="0.4">
      <c r="A69" s="24">
        <v>2</v>
      </c>
      <c r="B69" s="10" t="s">
        <v>61</v>
      </c>
      <c r="C69" s="14">
        <v>11.51</v>
      </c>
      <c r="D69" s="7">
        <v>8</v>
      </c>
      <c r="E69" s="3"/>
      <c r="F69" s="52"/>
      <c r="G69" s="10" t="s">
        <v>61</v>
      </c>
      <c r="H69" s="14">
        <v>17.484999999999999</v>
      </c>
      <c r="I69" s="7">
        <v>6</v>
      </c>
      <c r="J69" s="11"/>
      <c r="K69" s="15">
        <f t="shared" si="7"/>
        <v>28.994999999999997</v>
      </c>
      <c r="L69" s="26">
        <f t="shared" si="8"/>
        <v>14</v>
      </c>
    </row>
    <row r="70" spans="1:12" ht="18.75" x14ac:dyDescent="0.4">
      <c r="A70" s="24">
        <v>3</v>
      </c>
      <c r="B70" s="10" t="s">
        <v>64</v>
      </c>
      <c r="C70" s="14">
        <v>100</v>
      </c>
      <c r="D70" s="7"/>
      <c r="E70" s="3"/>
      <c r="F70" s="52"/>
      <c r="G70" s="10" t="s">
        <v>64</v>
      </c>
      <c r="H70" s="14">
        <v>7.56</v>
      </c>
      <c r="I70" s="7">
        <v>10</v>
      </c>
      <c r="J70" s="11"/>
      <c r="K70" s="15">
        <f t="shared" si="7"/>
        <v>107.56</v>
      </c>
      <c r="L70" s="26">
        <f t="shared" si="8"/>
        <v>10</v>
      </c>
    </row>
    <row r="71" spans="1:12" ht="18.75" x14ac:dyDescent="0.4">
      <c r="A71" s="24">
        <v>4</v>
      </c>
      <c r="B71" s="10" t="s">
        <v>86</v>
      </c>
      <c r="C71" s="14">
        <v>9.0299999999999994</v>
      </c>
      <c r="D71" s="7">
        <v>9</v>
      </c>
      <c r="E71" s="3"/>
      <c r="F71" s="18"/>
      <c r="G71" s="10" t="s">
        <v>86</v>
      </c>
      <c r="H71" s="14">
        <v>100</v>
      </c>
      <c r="I71" s="7"/>
      <c r="J71" s="11"/>
      <c r="K71" s="15">
        <f t="shared" si="7"/>
        <v>109.03</v>
      </c>
      <c r="L71" s="26">
        <f t="shared" si="8"/>
        <v>9</v>
      </c>
    </row>
    <row r="72" spans="1:12" ht="19.5" thickBot="1" x14ac:dyDescent="0.45">
      <c r="A72" s="28">
        <v>5</v>
      </c>
      <c r="B72" s="29" t="s">
        <v>52</v>
      </c>
      <c r="C72" s="38">
        <v>100</v>
      </c>
      <c r="D72" s="30"/>
      <c r="E72" s="30"/>
      <c r="F72" s="54"/>
      <c r="G72" s="29" t="s">
        <v>52</v>
      </c>
      <c r="H72" s="38">
        <v>9.82</v>
      </c>
      <c r="I72" s="30">
        <v>9</v>
      </c>
      <c r="J72" s="31"/>
      <c r="K72" s="39">
        <f t="shared" si="7"/>
        <v>109.82</v>
      </c>
      <c r="L72" s="41">
        <f t="shared" si="8"/>
        <v>9</v>
      </c>
    </row>
    <row r="73" spans="1:12" ht="19.5" thickBot="1" x14ac:dyDescent="0.45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3"/>
    </row>
    <row r="74" spans="1:12" ht="18.75" x14ac:dyDescent="0.4">
      <c r="A74" s="20"/>
      <c r="B74" s="21" t="s">
        <v>13</v>
      </c>
      <c r="C74" s="22"/>
      <c r="D74" s="22"/>
      <c r="E74" s="22"/>
      <c r="F74" s="22"/>
      <c r="G74" s="22"/>
      <c r="H74" s="22"/>
      <c r="I74" s="22"/>
      <c r="J74" s="22"/>
      <c r="K74" s="22"/>
      <c r="L74" s="23"/>
    </row>
    <row r="75" spans="1:12" x14ac:dyDescent="0.3">
      <c r="A75" s="47"/>
      <c r="B75" s="48"/>
      <c r="C75" s="53"/>
      <c r="D75" s="48"/>
      <c r="E75" s="49"/>
      <c r="F75" s="48" t="s">
        <v>4</v>
      </c>
      <c r="G75" s="53"/>
      <c r="H75" s="48"/>
      <c r="I75" s="49"/>
      <c r="J75" s="49"/>
      <c r="K75" s="49"/>
      <c r="L75" s="50"/>
    </row>
    <row r="76" spans="1:12" ht="34.5" x14ac:dyDescent="0.4">
      <c r="A76" s="24" t="s">
        <v>8</v>
      </c>
      <c r="B76" s="165" t="s">
        <v>0</v>
      </c>
      <c r="C76" s="45" t="s">
        <v>19</v>
      </c>
      <c r="D76" s="165" t="s">
        <v>1</v>
      </c>
      <c r="E76" s="5"/>
      <c r="F76" s="2"/>
      <c r="G76" s="165" t="s">
        <v>0</v>
      </c>
      <c r="H76" s="45" t="s">
        <v>19</v>
      </c>
      <c r="I76" s="165" t="s">
        <v>1</v>
      </c>
      <c r="J76" s="2"/>
      <c r="K76" s="45" t="s">
        <v>6</v>
      </c>
      <c r="L76" s="51" t="s">
        <v>7</v>
      </c>
    </row>
    <row r="77" spans="1:12" ht="18.75" x14ac:dyDescent="0.4">
      <c r="A77" s="24">
        <v>1</v>
      </c>
      <c r="B77" s="6" t="s">
        <v>41</v>
      </c>
      <c r="C77" s="14">
        <v>6.29</v>
      </c>
      <c r="D77" s="7">
        <v>10</v>
      </c>
      <c r="E77" s="3"/>
      <c r="F77" s="52"/>
      <c r="G77" s="6" t="s">
        <v>41</v>
      </c>
      <c r="H77" s="14">
        <v>11.5</v>
      </c>
      <c r="I77" s="7">
        <v>7</v>
      </c>
      <c r="J77" s="7"/>
      <c r="K77" s="15">
        <f t="shared" ref="K77:K81" si="9">SUM(C77,H77)</f>
        <v>17.79</v>
      </c>
      <c r="L77" s="26">
        <f t="shared" ref="L77:L81" si="10">SUM(D77,I77)</f>
        <v>17</v>
      </c>
    </row>
    <row r="78" spans="1:12" ht="18.75" x14ac:dyDescent="0.4">
      <c r="A78" s="24">
        <v>2</v>
      </c>
      <c r="B78" s="6" t="s">
        <v>62</v>
      </c>
      <c r="C78" s="14">
        <v>11.51</v>
      </c>
      <c r="D78" s="7">
        <v>8</v>
      </c>
      <c r="E78" s="3"/>
      <c r="F78" s="52"/>
      <c r="G78" s="6" t="s">
        <v>62</v>
      </c>
      <c r="H78" s="14">
        <v>17.484999999999999</v>
      </c>
      <c r="I78" s="7">
        <v>6</v>
      </c>
      <c r="J78" s="7"/>
      <c r="K78" s="15">
        <f t="shared" si="9"/>
        <v>28.994999999999997</v>
      </c>
      <c r="L78" s="26">
        <f t="shared" si="10"/>
        <v>14</v>
      </c>
    </row>
    <row r="79" spans="1:12" ht="18.75" x14ac:dyDescent="0.4">
      <c r="A79" s="24">
        <v>3</v>
      </c>
      <c r="B79" s="6" t="s">
        <v>43</v>
      </c>
      <c r="C79" s="14">
        <v>100</v>
      </c>
      <c r="D79" s="7"/>
      <c r="E79" s="3"/>
      <c r="F79" s="52"/>
      <c r="G79" s="6" t="s">
        <v>43</v>
      </c>
      <c r="H79" s="14">
        <v>7.56</v>
      </c>
      <c r="I79" s="7">
        <v>10</v>
      </c>
      <c r="J79" s="7"/>
      <c r="K79" s="15">
        <f t="shared" si="9"/>
        <v>107.56</v>
      </c>
      <c r="L79" s="26">
        <f t="shared" si="10"/>
        <v>10</v>
      </c>
    </row>
    <row r="80" spans="1:12" ht="18.75" x14ac:dyDescent="0.4">
      <c r="A80" s="24">
        <v>4</v>
      </c>
      <c r="B80" s="6" t="s">
        <v>45</v>
      </c>
      <c r="C80" s="14">
        <v>9.0299999999999994</v>
      </c>
      <c r="D80" s="7">
        <v>9</v>
      </c>
      <c r="E80" s="3"/>
      <c r="F80" s="52"/>
      <c r="G80" s="6" t="s">
        <v>45</v>
      </c>
      <c r="H80" s="14">
        <v>100</v>
      </c>
      <c r="I80" s="7"/>
      <c r="J80" s="7"/>
      <c r="K80" s="15">
        <f t="shared" si="9"/>
        <v>109.03</v>
      </c>
      <c r="L80" s="26">
        <f t="shared" si="10"/>
        <v>9</v>
      </c>
    </row>
    <row r="81" spans="1:12" ht="19.5" thickBot="1" x14ac:dyDescent="0.45">
      <c r="A81" s="28">
        <v>5</v>
      </c>
      <c r="B81" s="32" t="s">
        <v>121</v>
      </c>
      <c r="C81" s="38">
        <v>100</v>
      </c>
      <c r="D81" s="30"/>
      <c r="E81" s="32"/>
      <c r="F81" s="32"/>
      <c r="G81" s="32" t="s">
        <v>121</v>
      </c>
      <c r="H81" s="38">
        <v>9.82</v>
      </c>
      <c r="I81" s="30">
        <v>9</v>
      </c>
      <c r="J81" s="30"/>
      <c r="K81" s="39">
        <f t="shared" si="9"/>
        <v>109.82</v>
      </c>
      <c r="L81" s="41">
        <f t="shared" si="10"/>
        <v>9</v>
      </c>
    </row>
    <row r="82" spans="1:12" ht="19.5" thickBot="1" x14ac:dyDescent="0.45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7"/>
    </row>
    <row r="83" spans="1:12" ht="18.75" x14ac:dyDescent="0.4">
      <c r="A83" s="20"/>
      <c r="B83" s="21" t="s">
        <v>14</v>
      </c>
      <c r="C83" s="22"/>
      <c r="D83" s="22"/>
      <c r="E83" s="22"/>
      <c r="F83" s="22"/>
      <c r="G83" s="22"/>
      <c r="H83" s="22"/>
      <c r="I83" s="22"/>
      <c r="J83" s="22"/>
      <c r="K83" s="22"/>
      <c r="L83" s="46"/>
    </row>
    <row r="84" spans="1:12" x14ac:dyDescent="0.3">
      <c r="A84" s="47"/>
      <c r="B84" s="48" t="s">
        <v>3</v>
      </c>
      <c r="C84" s="53"/>
      <c r="D84" s="48"/>
      <c r="E84" s="49"/>
      <c r="F84" s="48" t="s">
        <v>4</v>
      </c>
      <c r="G84" s="53"/>
      <c r="H84" s="48"/>
      <c r="I84" s="49"/>
      <c r="J84" s="49"/>
      <c r="K84" s="49"/>
      <c r="L84" s="50"/>
    </row>
    <row r="85" spans="1:12" ht="34.5" x14ac:dyDescent="0.4">
      <c r="A85" s="24" t="s">
        <v>8</v>
      </c>
      <c r="B85" s="136" t="s">
        <v>0</v>
      </c>
      <c r="C85" s="45" t="s">
        <v>19</v>
      </c>
      <c r="D85" s="136" t="s">
        <v>1</v>
      </c>
      <c r="E85" s="136"/>
      <c r="F85" s="2"/>
      <c r="G85" s="136" t="s">
        <v>0</v>
      </c>
      <c r="H85" s="45" t="s">
        <v>19</v>
      </c>
      <c r="I85" s="136" t="s">
        <v>1</v>
      </c>
      <c r="J85" s="2"/>
      <c r="K85" s="45" t="s">
        <v>6</v>
      </c>
      <c r="L85" s="51" t="s">
        <v>7</v>
      </c>
    </row>
    <row r="86" spans="1:12" ht="18.75" x14ac:dyDescent="0.4">
      <c r="A86" s="24">
        <v>1</v>
      </c>
      <c r="B86" s="62" t="s">
        <v>58</v>
      </c>
      <c r="C86" s="61">
        <v>21.077999999999999</v>
      </c>
      <c r="D86" s="59">
        <v>10</v>
      </c>
      <c r="E86" s="4"/>
      <c r="F86" s="52"/>
      <c r="G86" s="62" t="s">
        <v>58</v>
      </c>
      <c r="H86" s="61">
        <v>20.611999999999998</v>
      </c>
      <c r="I86" s="7">
        <v>10</v>
      </c>
      <c r="J86" s="7"/>
      <c r="K86" s="15">
        <f t="shared" ref="K86:L90" si="11">SUM(C86,H86)</f>
        <v>41.69</v>
      </c>
      <c r="L86" s="26">
        <f t="shared" si="11"/>
        <v>20</v>
      </c>
    </row>
    <row r="87" spans="1:12" ht="18.75" x14ac:dyDescent="0.4">
      <c r="A87" s="24">
        <v>2</v>
      </c>
      <c r="B87" s="60" t="s">
        <v>69</v>
      </c>
      <c r="C87" s="14">
        <v>21.532</v>
      </c>
      <c r="D87" s="7">
        <v>8</v>
      </c>
      <c r="E87" s="3"/>
      <c r="F87" s="52"/>
      <c r="G87" s="60" t="s">
        <v>69</v>
      </c>
      <c r="H87" s="14">
        <v>20.681000000000001</v>
      </c>
      <c r="I87" s="7">
        <v>9</v>
      </c>
      <c r="J87" s="11"/>
      <c r="K87" s="17">
        <f t="shared" si="11"/>
        <v>42.213000000000001</v>
      </c>
      <c r="L87" s="27">
        <f t="shared" si="11"/>
        <v>17</v>
      </c>
    </row>
    <row r="88" spans="1:12" ht="18.75" x14ac:dyDescent="0.4">
      <c r="A88" s="24">
        <v>3</v>
      </c>
      <c r="B88" s="60" t="s">
        <v>42</v>
      </c>
      <c r="C88" s="14">
        <v>22.486000000000001</v>
      </c>
      <c r="D88" s="59">
        <v>6</v>
      </c>
      <c r="E88" s="3"/>
      <c r="F88" s="52"/>
      <c r="G88" s="60" t="s">
        <v>42</v>
      </c>
      <c r="H88" s="14">
        <v>21.803000000000001</v>
      </c>
      <c r="I88" s="7">
        <v>5</v>
      </c>
      <c r="J88" s="11"/>
      <c r="K88" s="17">
        <f t="shared" si="11"/>
        <v>44.289000000000001</v>
      </c>
      <c r="L88" s="27">
        <f t="shared" si="11"/>
        <v>11</v>
      </c>
    </row>
    <row r="89" spans="1:12" ht="18.75" x14ac:dyDescent="0.4">
      <c r="A89" s="24">
        <v>4</v>
      </c>
      <c r="B89" s="60" t="s">
        <v>70</v>
      </c>
      <c r="C89" s="61">
        <v>22.186</v>
      </c>
      <c r="D89" s="59">
        <v>7</v>
      </c>
      <c r="E89" s="2"/>
      <c r="F89" s="2"/>
      <c r="G89" s="60" t="s">
        <v>70</v>
      </c>
      <c r="H89" s="61">
        <v>22.145</v>
      </c>
      <c r="I89" s="7">
        <v>3</v>
      </c>
      <c r="J89" s="11"/>
      <c r="K89" s="17">
        <f t="shared" si="11"/>
        <v>44.331000000000003</v>
      </c>
      <c r="L89" s="27">
        <f t="shared" si="11"/>
        <v>10</v>
      </c>
    </row>
    <row r="90" spans="1:12" ht="19.5" thickBot="1" x14ac:dyDescent="0.45">
      <c r="A90" s="28">
        <v>5</v>
      </c>
      <c r="B90" s="64" t="s">
        <v>63</v>
      </c>
      <c r="C90" s="66">
        <v>23.206</v>
      </c>
      <c r="D90" s="58">
        <v>3</v>
      </c>
      <c r="E90" s="32"/>
      <c r="F90" s="32"/>
      <c r="G90" s="64" t="s">
        <v>63</v>
      </c>
      <c r="H90" s="66">
        <v>21.542000000000002</v>
      </c>
      <c r="I90" s="30">
        <v>7</v>
      </c>
      <c r="J90" s="31"/>
      <c r="K90" s="44">
        <f t="shared" si="11"/>
        <v>44.748000000000005</v>
      </c>
      <c r="L90" s="34">
        <f t="shared" si="11"/>
        <v>10</v>
      </c>
    </row>
    <row r="91" spans="1:12" ht="19.5" thickBot="1" x14ac:dyDescent="0.45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3"/>
    </row>
    <row r="92" spans="1:12" ht="18.75" x14ac:dyDescent="0.4">
      <c r="A92" s="20"/>
      <c r="B92" s="21" t="s">
        <v>16</v>
      </c>
      <c r="C92" s="22"/>
      <c r="D92" s="22"/>
      <c r="E92" s="22"/>
      <c r="F92" s="22"/>
      <c r="G92" s="22"/>
      <c r="H92" s="22"/>
      <c r="I92" s="22"/>
      <c r="J92" s="22"/>
      <c r="K92" s="22"/>
      <c r="L92" s="23"/>
    </row>
    <row r="93" spans="1:12" x14ac:dyDescent="0.3">
      <c r="A93" s="47"/>
      <c r="B93" s="48"/>
      <c r="C93" s="53"/>
      <c r="D93" s="48"/>
      <c r="E93" s="49"/>
      <c r="F93" s="48" t="s">
        <v>4</v>
      </c>
      <c r="G93" s="53"/>
      <c r="H93" s="48"/>
      <c r="I93" s="49"/>
      <c r="J93" s="49"/>
      <c r="K93" s="49"/>
      <c r="L93" s="50"/>
    </row>
    <row r="94" spans="1:12" ht="34.5" x14ac:dyDescent="0.4">
      <c r="A94" s="24" t="s">
        <v>8</v>
      </c>
      <c r="B94" s="166" t="s">
        <v>0</v>
      </c>
      <c r="C94" s="45" t="s">
        <v>5</v>
      </c>
      <c r="D94" s="166" t="s">
        <v>1</v>
      </c>
      <c r="E94" s="5"/>
      <c r="F94" s="2"/>
      <c r="G94" s="166" t="s">
        <v>0</v>
      </c>
      <c r="H94" s="45" t="s">
        <v>5</v>
      </c>
      <c r="I94" s="166" t="s">
        <v>1</v>
      </c>
      <c r="J94" s="2"/>
      <c r="K94" s="45" t="s">
        <v>6</v>
      </c>
      <c r="L94" s="51" t="s">
        <v>7</v>
      </c>
    </row>
    <row r="95" spans="1:12" ht="18.75" x14ac:dyDescent="0.4">
      <c r="A95" s="24">
        <v>1</v>
      </c>
      <c r="B95" s="6" t="s">
        <v>73</v>
      </c>
      <c r="C95" s="7">
        <v>71</v>
      </c>
      <c r="D95" s="7">
        <v>8</v>
      </c>
      <c r="E95" s="3"/>
      <c r="F95" s="52"/>
      <c r="G95" s="6" t="s">
        <v>73</v>
      </c>
      <c r="H95" s="7">
        <v>73</v>
      </c>
      <c r="I95" s="7">
        <v>10</v>
      </c>
      <c r="J95" s="7"/>
      <c r="K95" s="9">
        <f t="shared" ref="K95:L99" si="12">SUM(C95,H95)</f>
        <v>144</v>
      </c>
      <c r="L95" s="26">
        <f t="shared" si="12"/>
        <v>18</v>
      </c>
    </row>
    <row r="96" spans="1:12" ht="18.75" x14ac:dyDescent="0.4">
      <c r="A96" s="24">
        <v>2</v>
      </c>
      <c r="B96" s="6" t="s">
        <v>40</v>
      </c>
      <c r="C96" s="7">
        <v>71.5</v>
      </c>
      <c r="D96" s="7">
        <v>9</v>
      </c>
      <c r="E96" s="3"/>
      <c r="F96" s="52"/>
      <c r="G96" s="6" t="s">
        <v>40</v>
      </c>
      <c r="H96" s="7">
        <v>72</v>
      </c>
      <c r="I96" s="7">
        <v>9</v>
      </c>
      <c r="J96" s="7"/>
      <c r="K96" s="9">
        <f t="shared" si="12"/>
        <v>143.5</v>
      </c>
      <c r="L96" s="26">
        <f t="shared" si="12"/>
        <v>18</v>
      </c>
    </row>
    <row r="97" spans="1:12" ht="18.75" x14ac:dyDescent="0.4">
      <c r="A97" s="24">
        <v>3</v>
      </c>
      <c r="B97" s="6" t="s">
        <v>59</v>
      </c>
      <c r="C97" s="7">
        <v>72</v>
      </c>
      <c r="D97" s="7">
        <v>10</v>
      </c>
      <c r="E97" s="2"/>
      <c r="F97" s="2"/>
      <c r="G97" s="6" t="s">
        <v>59</v>
      </c>
      <c r="H97" s="7">
        <v>70</v>
      </c>
      <c r="I97" s="7">
        <v>6</v>
      </c>
      <c r="J97" s="6"/>
      <c r="K97" s="9">
        <f t="shared" si="12"/>
        <v>142</v>
      </c>
      <c r="L97" s="26">
        <f t="shared" si="12"/>
        <v>16</v>
      </c>
    </row>
    <row r="98" spans="1:12" ht="18.75" x14ac:dyDescent="0.4">
      <c r="A98" s="24">
        <v>4</v>
      </c>
      <c r="B98" s="6" t="s">
        <v>75</v>
      </c>
      <c r="C98" s="7">
        <v>69</v>
      </c>
      <c r="D98" s="7">
        <v>6.5</v>
      </c>
      <c r="E98" s="3"/>
      <c r="F98" s="18"/>
      <c r="G98" s="6" t="s">
        <v>75</v>
      </c>
      <c r="H98" s="7">
        <v>71.5</v>
      </c>
      <c r="I98" s="7">
        <v>8</v>
      </c>
      <c r="J98" s="7"/>
      <c r="K98" s="9">
        <f t="shared" si="12"/>
        <v>140.5</v>
      </c>
      <c r="L98" s="26">
        <f t="shared" si="12"/>
        <v>14.5</v>
      </c>
    </row>
    <row r="99" spans="1:12" ht="18.75" x14ac:dyDescent="0.4">
      <c r="A99" s="24">
        <v>5</v>
      </c>
      <c r="B99" s="6" t="s">
        <v>54</v>
      </c>
      <c r="C99" s="7">
        <v>69</v>
      </c>
      <c r="D99" s="7">
        <v>6.5</v>
      </c>
      <c r="E99" s="3"/>
      <c r="F99" s="52"/>
      <c r="G99" s="6" t="s">
        <v>54</v>
      </c>
      <c r="H99" s="7">
        <v>71</v>
      </c>
      <c r="I99" s="7">
        <v>7</v>
      </c>
      <c r="J99" s="7"/>
      <c r="K99" s="9">
        <f t="shared" si="12"/>
        <v>140</v>
      </c>
      <c r="L99" s="26">
        <f t="shared" si="12"/>
        <v>13.5</v>
      </c>
    </row>
    <row r="100" spans="1:12" ht="19.5" thickBot="1" x14ac:dyDescent="0.45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3"/>
    </row>
    <row r="101" spans="1:12" ht="18.75" x14ac:dyDescent="0.4">
      <c r="A101" s="20"/>
      <c r="B101" s="21" t="s">
        <v>107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3"/>
    </row>
    <row r="102" spans="1:12" x14ac:dyDescent="0.3">
      <c r="A102" s="47"/>
      <c r="B102" s="48"/>
      <c r="C102" s="53"/>
      <c r="D102" s="48"/>
      <c r="E102" s="49"/>
      <c r="F102" s="48" t="s">
        <v>4</v>
      </c>
      <c r="G102" s="53"/>
      <c r="H102" s="48"/>
      <c r="I102" s="49"/>
      <c r="J102" s="49"/>
      <c r="K102" s="49"/>
      <c r="L102" s="50"/>
    </row>
    <row r="103" spans="1:12" ht="34.5" x14ac:dyDescent="0.4">
      <c r="A103" s="24" t="s">
        <v>8</v>
      </c>
      <c r="B103" s="166" t="s">
        <v>0</v>
      </c>
      <c r="C103" s="45" t="s">
        <v>5</v>
      </c>
      <c r="D103" s="166" t="s">
        <v>1</v>
      </c>
      <c r="E103" s="5"/>
      <c r="F103" s="2"/>
      <c r="G103" s="166" t="s">
        <v>0</v>
      </c>
      <c r="H103" s="45" t="s">
        <v>5</v>
      </c>
      <c r="I103" s="166" t="s">
        <v>1</v>
      </c>
      <c r="J103" s="2"/>
      <c r="K103" s="45" t="s">
        <v>6</v>
      </c>
      <c r="L103" s="51" t="s">
        <v>7</v>
      </c>
    </row>
    <row r="104" spans="1:12" ht="18.75" x14ac:dyDescent="0.4">
      <c r="A104" s="24">
        <v>1</v>
      </c>
      <c r="B104" s="156" t="s">
        <v>61</v>
      </c>
      <c r="C104" s="167">
        <v>72</v>
      </c>
      <c r="D104" s="157">
        <v>10</v>
      </c>
      <c r="E104" s="5"/>
      <c r="F104" s="2"/>
      <c r="G104" s="156" t="s">
        <v>61</v>
      </c>
      <c r="H104" s="167">
        <v>71</v>
      </c>
      <c r="I104" s="157">
        <v>10</v>
      </c>
      <c r="J104" s="6"/>
      <c r="K104" s="9">
        <f t="shared" ref="K104" si="13">SUM(C104,H104)</f>
        <v>143</v>
      </c>
      <c r="L104" s="26">
        <f t="shared" ref="L104" si="14">SUM(D104,I104)</f>
        <v>20</v>
      </c>
    </row>
    <row r="105" spans="1:12" ht="19.5" thickBot="1" x14ac:dyDescent="0.45">
      <c r="A105" s="28">
        <v>2</v>
      </c>
      <c r="B105" s="32" t="s">
        <v>74</v>
      </c>
      <c r="C105" s="30">
        <v>70</v>
      </c>
      <c r="D105" s="30">
        <v>9</v>
      </c>
      <c r="E105" s="30"/>
      <c r="F105" s="54"/>
      <c r="G105" s="32" t="s">
        <v>74</v>
      </c>
      <c r="H105" s="30">
        <v>70</v>
      </c>
      <c r="I105" s="30">
        <v>9</v>
      </c>
      <c r="J105" s="30"/>
      <c r="K105" s="40">
        <f t="shared" ref="K105:L105" si="15">SUM(C105,H105)</f>
        <v>140</v>
      </c>
      <c r="L105" s="41">
        <f t="shared" si="15"/>
        <v>18</v>
      </c>
    </row>
    <row r="106" spans="1:12" ht="18.75" x14ac:dyDescent="0.4">
      <c r="A106" s="111"/>
      <c r="B106" s="56"/>
      <c r="C106" s="164"/>
      <c r="D106" s="4"/>
      <c r="E106" s="2"/>
      <c r="F106" s="2"/>
      <c r="G106" s="56"/>
      <c r="H106" s="164"/>
      <c r="I106" s="3"/>
      <c r="J106" s="3"/>
      <c r="K106" s="134"/>
      <c r="L106" s="113"/>
    </row>
    <row r="107" spans="1:12" ht="18.75" x14ac:dyDescent="0.4">
      <c r="A107" s="111"/>
      <c r="B107" s="56"/>
      <c r="C107" s="164"/>
      <c r="D107" s="4"/>
      <c r="E107" s="2"/>
      <c r="F107" s="2"/>
      <c r="G107" s="56"/>
      <c r="H107" s="164"/>
      <c r="I107" s="3"/>
      <c r="J107" s="3"/>
      <c r="K107" s="134"/>
      <c r="L107" s="113"/>
    </row>
    <row r="108" spans="1:12" ht="19.5" thickBot="1" x14ac:dyDescent="0.45">
      <c r="A108" s="111"/>
      <c r="B108" s="56"/>
      <c r="C108" s="164"/>
      <c r="D108" s="4"/>
      <c r="E108" s="2"/>
      <c r="F108" s="2"/>
      <c r="G108" s="56"/>
      <c r="H108" s="164"/>
      <c r="I108" s="3"/>
      <c r="J108" s="3"/>
      <c r="K108" s="134"/>
      <c r="L108" s="113"/>
    </row>
    <row r="109" spans="1:12" ht="18.75" x14ac:dyDescent="0.4">
      <c r="A109" s="20"/>
      <c r="B109" s="21" t="s">
        <v>33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46"/>
    </row>
    <row r="110" spans="1:12" x14ac:dyDescent="0.3">
      <c r="A110" s="47"/>
      <c r="B110" s="48" t="s">
        <v>3</v>
      </c>
      <c r="C110" s="53"/>
      <c r="D110" s="48"/>
      <c r="E110" s="49"/>
      <c r="F110" s="48" t="s">
        <v>4</v>
      </c>
      <c r="G110" s="53"/>
      <c r="H110" s="48"/>
      <c r="I110" s="49"/>
      <c r="J110" s="49"/>
      <c r="K110" s="49"/>
      <c r="L110" s="50"/>
    </row>
    <row r="111" spans="1:12" ht="34.5" x14ac:dyDescent="0.4">
      <c r="A111" s="24" t="s">
        <v>8</v>
      </c>
      <c r="B111" s="154" t="s">
        <v>0</v>
      </c>
      <c r="C111" s="45" t="s">
        <v>5</v>
      </c>
      <c r="D111" s="154" t="s">
        <v>1</v>
      </c>
      <c r="E111" s="154"/>
      <c r="F111" s="2"/>
      <c r="G111" s="154" t="s">
        <v>0</v>
      </c>
      <c r="H111" s="45" t="s">
        <v>5</v>
      </c>
      <c r="I111" s="154" t="s">
        <v>1</v>
      </c>
      <c r="J111" s="2"/>
      <c r="K111" s="45" t="s">
        <v>6</v>
      </c>
      <c r="L111" s="51" t="s">
        <v>7</v>
      </c>
    </row>
    <row r="112" spans="1:12" ht="18.75" x14ac:dyDescent="0.4">
      <c r="A112" s="24">
        <v>1</v>
      </c>
      <c r="B112" s="62" t="s">
        <v>79</v>
      </c>
      <c r="C112" s="59">
        <v>145</v>
      </c>
      <c r="D112" s="59"/>
      <c r="E112" s="4"/>
      <c r="F112" s="52"/>
      <c r="G112" s="62" t="s">
        <v>79</v>
      </c>
      <c r="H112" s="59">
        <v>146.5</v>
      </c>
      <c r="I112" s="7"/>
      <c r="J112" s="7"/>
      <c r="K112" s="9">
        <f t="shared" ref="K112:K116" si="16">SUM(C112,H112)</f>
        <v>291.5</v>
      </c>
      <c r="L112" s="26">
        <f t="shared" ref="L112:L116" si="17">SUM(D112,I112)</f>
        <v>0</v>
      </c>
    </row>
    <row r="113" spans="1:12" ht="18.75" x14ac:dyDescent="0.4">
      <c r="A113" s="24">
        <v>2</v>
      </c>
      <c r="B113" s="60" t="s">
        <v>81</v>
      </c>
      <c r="C113" s="59">
        <v>141.5</v>
      </c>
      <c r="D113" s="7"/>
      <c r="E113" s="3"/>
      <c r="F113" s="52"/>
      <c r="G113" s="60" t="s">
        <v>81</v>
      </c>
      <c r="H113" s="7">
        <v>143</v>
      </c>
      <c r="I113" s="7"/>
      <c r="J113" s="11"/>
      <c r="K113" s="108">
        <f t="shared" si="16"/>
        <v>284.5</v>
      </c>
      <c r="L113" s="27">
        <f t="shared" si="17"/>
        <v>0</v>
      </c>
    </row>
    <row r="114" spans="1:12" ht="18.75" x14ac:dyDescent="0.4">
      <c r="A114" s="24">
        <v>3</v>
      </c>
      <c r="B114" s="60" t="s">
        <v>80</v>
      </c>
      <c r="C114" s="59">
        <v>138</v>
      </c>
      <c r="D114" s="59"/>
      <c r="E114" s="3"/>
      <c r="F114" s="52"/>
      <c r="G114" s="60" t="s">
        <v>80</v>
      </c>
      <c r="H114" s="7">
        <v>146</v>
      </c>
      <c r="I114" s="7"/>
      <c r="J114" s="11"/>
      <c r="K114" s="108">
        <f t="shared" si="16"/>
        <v>284</v>
      </c>
      <c r="L114" s="27">
        <f t="shared" si="17"/>
        <v>0</v>
      </c>
    </row>
    <row r="115" spans="1:12" ht="18.75" x14ac:dyDescent="0.4">
      <c r="A115" s="24">
        <v>4</v>
      </c>
      <c r="B115" s="60" t="s">
        <v>74</v>
      </c>
      <c r="C115" s="59">
        <v>141</v>
      </c>
      <c r="D115" s="59"/>
      <c r="E115" s="2"/>
      <c r="F115" s="2"/>
      <c r="G115" s="60" t="s">
        <v>74</v>
      </c>
      <c r="H115" s="59">
        <v>142.5</v>
      </c>
      <c r="I115" s="7"/>
      <c r="J115" s="11"/>
      <c r="K115" s="108">
        <f t="shared" si="16"/>
        <v>283.5</v>
      </c>
      <c r="L115" s="27">
        <f t="shared" si="17"/>
        <v>0</v>
      </c>
    </row>
    <row r="116" spans="1:12" ht="19.5" thickBot="1" x14ac:dyDescent="0.45">
      <c r="A116" s="28">
        <v>5</v>
      </c>
      <c r="B116" s="64" t="s">
        <v>97</v>
      </c>
      <c r="C116" s="58">
        <v>126.5</v>
      </c>
      <c r="D116" s="58"/>
      <c r="E116" s="32"/>
      <c r="F116" s="32"/>
      <c r="G116" s="64" t="s">
        <v>97</v>
      </c>
      <c r="H116" s="58">
        <v>79.5</v>
      </c>
      <c r="I116" s="30"/>
      <c r="J116" s="31"/>
      <c r="K116" s="33">
        <f t="shared" si="16"/>
        <v>206</v>
      </c>
      <c r="L116" s="34">
        <f t="shared" si="17"/>
        <v>0</v>
      </c>
    </row>
    <row r="117" spans="1:12" ht="19.5" thickBot="1" x14ac:dyDescent="0.45">
      <c r="A117" s="81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3"/>
    </row>
    <row r="118" spans="1:12" ht="18.75" x14ac:dyDescent="0.4">
      <c r="A118" s="20"/>
      <c r="B118" s="21" t="s">
        <v>94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3"/>
    </row>
    <row r="119" spans="1:12" x14ac:dyDescent="0.3">
      <c r="A119" s="47"/>
      <c r="B119" s="48" t="s">
        <v>95</v>
      </c>
      <c r="C119" s="53"/>
      <c r="D119" s="48"/>
      <c r="E119" s="49"/>
      <c r="F119" s="48"/>
      <c r="G119" s="48" t="s">
        <v>96</v>
      </c>
      <c r="H119" s="48"/>
      <c r="I119" s="49"/>
      <c r="J119" s="49"/>
      <c r="K119" s="49"/>
      <c r="L119" s="50"/>
    </row>
    <row r="120" spans="1:12" ht="34.5" x14ac:dyDescent="0.4">
      <c r="A120" s="24" t="s">
        <v>8</v>
      </c>
      <c r="B120" s="154" t="s">
        <v>0</v>
      </c>
      <c r="C120" s="45" t="s">
        <v>5</v>
      </c>
      <c r="D120" s="154" t="s">
        <v>1</v>
      </c>
      <c r="E120" s="154"/>
      <c r="F120" s="2"/>
      <c r="G120" s="154" t="s">
        <v>0</v>
      </c>
      <c r="H120" s="45" t="s">
        <v>5</v>
      </c>
      <c r="I120" s="154" t="s">
        <v>1</v>
      </c>
      <c r="J120" s="2"/>
      <c r="K120" s="45" t="s">
        <v>6</v>
      </c>
      <c r="L120" s="51" t="s">
        <v>7</v>
      </c>
    </row>
    <row r="121" spans="1:12" ht="18.75" x14ac:dyDescent="0.4">
      <c r="A121" s="24">
        <v>1</v>
      </c>
      <c r="B121" s="62" t="s">
        <v>97</v>
      </c>
      <c r="C121" s="71">
        <v>242</v>
      </c>
      <c r="D121" s="59">
        <v>10</v>
      </c>
      <c r="E121" s="4"/>
      <c r="F121" s="52"/>
      <c r="G121" s="62" t="s">
        <v>97</v>
      </c>
      <c r="H121" s="71">
        <v>215</v>
      </c>
      <c r="I121" s="7">
        <v>10</v>
      </c>
      <c r="J121" s="7"/>
      <c r="K121" s="9">
        <f t="shared" ref="K121:L123" si="18">SUM(C121,H121)</f>
        <v>457</v>
      </c>
      <c r="L121" s="26">
        <f t="shared" si="18"/>
        <v>20</v>
      </c>
    </row>
    <row r="122" spans="1:12" ht="18.75" x14ac:dyDescent="0.4">
      <c r="A122" s="24">
        <v>2</v>
      </c>
      <c r="B122" s="62" t="s">
        <v>118</v>
      </c>
      <c r="C122" s="150">
        <v>176</v>
      </c>
      <c r="D122" s="59">
        <v>9</v>
      </c>
      <c r="E122" s="3"/>
      <c r="F122" s="52"/>
      <c r="G122" s="62" t="s">
        <v>118</v>
      </c>
      <c r="H122" s="150">
        <v>193</v>
      </c>
      <c r="I122" s="7">
        <v>9</v>
      </c>
      <c r="J122" s="7"/>
      <c r="K122" s="9">
        <f t="shared" si="18"/>
        <v>369</v>
      </c>
      <c r="L122" s="26">
        <f t="shared" si="18"/>
        <v>18</v>
      </c>
    </row>
    <row r="123" spans="1:12" ht="19.5" thickBot="1" x14ac:dyDescent="0.45">
      <c r="A123" s="28">
        <v>3</v>
      </c>
      <c r="B123" s="64" t="s">
        <v>99</v>
      </c>
      <c r="C123" s="72">
        <v>139</v>
      </c>
      <c r="D123" s="58">
        <v>8</v>
      </c>
      <c r="E123" s="58"/>
      <c r="F123" s="32"/>
      <c r="G123" s="64" t="s">
        <v>99</v>
      </c>
      <c r="H123" s="72">
        <v>140</v>
      </c>
      <c r="I123" s="30">
        <v>8</v>
      </c>
      <c r="J123" s="31"/>
      <c r="K123" s="33">
        <f t="shared" si="18"/>
        <v>279</v>
      </c>
      <c r="L123" s="34">
        <f t="shared" si="18"/>
        <v>16</v>
      </c>
    </row>
    <row r="124" spans="1:12" ht="19.5" thickBot="1" x14ac:dyDescent="0.45">
      <c r="A124" s="81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3"/>
    </row>
    <row r="125" spans="1:12" ht="18.75" x14ac:dyDescent="0.4">
      <c r="A125" s="20"/>
      <c r="B125" s="21" t="s">
        <v>26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x14ac:dyDescent="0.3">
      <c r="A126" s="47"/>
      <c r="B126" s="48" t="s">
        <v>95</v>
      </c>
      <c r="C126" s="53"/>
      <c r="D126" s="48"/>
      <c r="E126" s="49"/>
      <c r="F126" s="48"/>
      <c r="G126" s="48" t="s">
        <v>96</v>
      </c>
      <c r="H126" s="48"/>
      <c r="I126" s="49"/>
      <c r="J126" s="49"/>
      <c r="K126" s="49"/>
      <c r="L126" s="50"/>
    </row>
    <row r="127" spans="1:12" ht="34.5" x14ac:dyDescent="0.4">
      <c r="A127" s="24" t="s">
        <v>8</v>
      </c>
      <c r="B127" s="154" t="s">
        <v>0</v>
      </c>
      <c r="C127" s="45" t="s">
        <v>5</v>
      </c>
      <c r="D127" s="154" t="s">
        <v>1</v>
      </c>
      <c r="E127" s="154"/>
      <c r="F127" s="2"/>
      <c r="G127" s="154" t="s">
        <v>0</v>
      </c>
      <c r="H127" s="45" t="s">
        <v>5</v>
      </c>
      <c r="I127" s="154" t="s">
        <v>1</v>
      </c>
      <c r="J127" s="2"/>
      <c r="K127" s="45" t="s">
        <v>6</v>
      </c>
      <c r="L127" s="51" t="s">
        <v>7</v>
      </c>
    </row>
    <row r="128" spans="1:12" ht="19.5" thickBot="1" x14ac:dyDescent="0.45">
      <c r="A128" s="28">
        <v>1</v>
      </c>
      <c r="B128" s="78" t="s">
        <v>118</v>
      </c>
      <c r="C128" s="72">
        <v>15</v>
      </c>
      <c r="D128" s="58">
        <v>10</v>
      </c>
      <c r="E128" s="58"/>
      <c r="F128" s="54"/>
      <c r="G128" s="78" t="s">
        <v>118</v>
      </c>
      <c r="H128" s="72">
        <v>17</v>
      </c>
      <c r="I128" s="30">
        <v>10</v>
      </c>
      <c r="J128" s="30"/>
      <c r="K128" s="39">
        <f t="shared" ref="K128:L128" si="19">SUM(C128,H128)</f>
        <v>32</v>
      </c>
      <c r="L128" s="41">
        <f t="shared" si="19"/>
        <v>20</v>
      </c>
    </row>
    <row r="129" spans="1:12" ht="19.5" thickBot="1" x14ac:dyDescent="0.45">
      <c r="A129" s="81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3"/>
    </row>
    <row r="130" spans="1:12" ht="18.75" x14ac:dyDescent="0.4">
      <c r="A130" s="20"/>
      <c r="B130" s="21" t="s">
        <v>24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3"/>
    </row>
    <row r="131" spans="1:12" x14ac:dyDescent="0.3">
      <c r="A131" s="4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0"/>
    </row>
    <row r="132" spans="1:12" ht="34.5" x14ac:dyDescent="0.4">
      <c r="A132" s="24" t="s">
        <v>8</v>
      </c>
      <c r="B132" s="114" t="s">
        <v>0</v>
      </c>
      <c r="C132" s="115"/>
      <c r="D132" s="114"/>
      <c r="E132" s="76"/>
      <c r="F132" s="6"/>
      <c r="G132" s="114"/>
      <c r="H132" s="115"/>
      <c r="I132" s="114"/>
      <c r="J132" s="6"/>
      <c r="K132" s="115"/>
      <c r="L132" s="116" t="s">
        <v>7</v>
      </c>
    </row>
    <row r="133" spans="1:12" ht="18.75" x14ac:dyDescent="0.4">
      <c r="A133" s="68" t="s">
        <v>32</v>
      </c>
      <c r="B133" s="62" t="s">
        <v>40</v>
      </c>
      <c r="C133" s="14"/>
      <c r="D133" s="7"/>
      <c r="E133" s="7"/>
      <c r="F133" s="8"/>
      <c r="G133" s="6"/>
      <c r="H133" s="14"/>
      <c r="I133" s="7"/>
      <c r="J133" s="7"/>
      <c r="K133" s="15"/>
      <c r="L133" s="26">
        <v>30</v>
      </c>
    </row>
    <row r="134" spans="1:12" ht="18.75" x14ac:dyDescent="0.4">
      <c r="A134" s="68" t="s">
        <v>32</v>
      </c>
      <c r="B134" s="62" t="s">
        <v>48</v>
      </c>
      <c r="C134" s="14"/>
      <c r="D134" s="7"/>
      <c r="E134" s="11"/>
      <c r="F134" s="8"/>
      <c r="G134" s="10"/>
      <c r="H134" s="14"/>
      <c r="I134" s="7"/>
      <c r="J134" s="11"/>
      <c r="K134" s="17"/>
      <c r="L134" s="27">
        <v>30</v>
      </c>
    </row>
    <row r="135" spans="1:12" ht="18.75" x14ac:dyDescent="0.4">
      <c r="A135" s="68" t="s">
        <v>29</v>
      </c>
      <c r="B135" s="60" t="s">
        <v>59</v>
      </c>
      <c r="C135" s="141"/>
      <c r="D135" s="11"/>
      <c r="E135" s="11"/>
      <c r="F135" s="142"/>
      <c r="G135" s="10"/>
      <c r="H135" s="141"/>
      <c r="I135" s="11"/>
      <c r="J135" s="11"/>
      <c r="K135" s="17"/>
      <c r="L135" s="27">
        <v>28</v>
      </c>
    </row>
    <row r="136" spans="1:12" ht="18.75" x14ac:dyDescent="0.4">
      <c r="A136" s="68" t="s">
        <v>29</v>
      </c>
      <c r="B136" s="60" t="s">
        <v>63</v>
      </c>
      <c r="C136" s="14"/>
      <c r="D136" s="7"/>
      <c r="E136" s="11"/>
      <c r="F136" s="8"/>
      <c r="G136" s="10"/>
      <c r="H136" s="14"/>
      <c r="I136" s="7"/>
      <c r="J136" s="11"/>
      <c r="K136" s="17"/>
      <c r="L136" s="27">
        <v>28</v>
      </c>
    </row>
    <row r="137" spans="1:12" ht="18.75" x14ac:dyDescent="0.4">
      <c r="A137" s="68" t="s">
        <v>31</v>
      </c>
      <c r="B137" s="60" t="s">
        <v>58</v>
      </c>
      <c r="C137" s="14"/>
      <c r="D137" s="7"/>
      <c r="E137" s="11"/>
      <c r="F137" s="8"/>
      <c r="G137" s="10"/>
      <c r="H137" s="14"/>
      <c r="I137" s="7"/>
      <c r="J137" s="11"/>
      <c r="K137" s="17"/>
      <c r="L137" s="27">
        <v>27</v>
      </c>
    </row>
    <row r="138" spans="1:12" ht="19.5" thickBot="1" x14ac:dyDescent="0.45">
      <c r="A138" s="81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3"/>
    </row>
    <row r="139" spans="1:12" ht="18.75" x14ac:dyDescent="0.4">
      <c r="A139" s="20"/>
      <c r="B139" s="21" t="s">
        <v>23</v>
      </c>
      <c r="C139" s="128"/>
      <c r="D139" s="129"/>
      <c r="E139" s="130"/>
      <c r="F139" s="130"/>
      <c r="G139" s="130"/>
      <c r="H139" s="130"/>
      <c r="I139" s="130"/>
      <c r="J139" s="130"/>
      <c r="K139" s="130"/>
      <c r="L139" s="46"/>
    </row>
    <row r="140" spans="1:12" ht="34.5" x14ac:dyDescent="0.4">
      <c r="A140" s="24" t="s">
        <v>8</v>
      </c>
      <c r="B140" s="135" t="s">
        <v>0</v>
      </c>
      <c r="C140" s="45"/>
      <c r="D140" s="135"/>
      <c r="E140" s="135"/>
      <c r="F140" s="2"/>
      <c r="G140" s="135"/>
      <c r="H140" s="45"/>
      <c r="I140" s="135"/>
      <c r="J140" s="2"/>
      <c r="K140" s="45"/>
      <c r="L140" s="51" t="s">
        <v>7</v>
      </c>
    </row>
    <row r="141" spans="1:12" ht="18.75" x14ac:dyDescent="0.4">
      <c r="A141" s="24">
        <v>1</v>
      </c>
      <c r="B141" s="6" t="s">
        <v>61</v>
      </c>
      <c r="C141" s="12"/>
      <c r="D141" s="7"/>
      <c r="E141" s="7"/>
      <c r="F141" s="8"/>
      <c r="G141" s="6"/>
      <c r="H141" s="12"/>
      <c r="I141" s="7"/>
      <c r="J141" s="7"/>
      <c r="K141" s="13"/>
      <c r="L141" s="26">
        <v>51</v>
      </c>
    </row>
    <row r="142" spans="1:12" ht="18.75" x14ac:dyDescent="0.4">
      <c r="A142" s="24">
        <v>2</v>
      </c>
      <c r="B142" s="10" t="s">
        <v>41</v>
      </c>
      <c r="C142" s="12"/>
      <c r="D142" s="7"/>
      <c r="E142" s="7"/>
      <c r="F142" s="8"/>
      <c r="G142" s="6"/>
      <c r="H142" s="12"/>
      <c r="I142" s="7"/>
      <c r="J142" s="11"/>
      <c r="K142" s="16"/>
      <c r="L142" s="27">
        <v>28</v>
      </c>
    </row>
    <row r="143" spans="1:12" ht="18.75" x14ac:dyDescent="0.4">
      <c r="A143" s="24">
        <v>2</v>
      </c>
      <c r="B143" s="10" t="s">
        <v>51</v>
      </c>
      <c r="C143" s="12"/>
      <c r="D143" s="7"/>
      <c r="E143" s="7"/>
      <c r="F143" s="8"/>
      <c r="G143" s="6"/>
      <c r="H143" s="12"/>
      <c r="I143" s="7"/>
      <c r="J143" s="11"/>
      <c r="K143" s="16"/>
      <c r="L143" s="27">
        <v>28</v>
      </c>
    </row>
    <row r="144" spans="1:12" ht="18.75" x14ac:dyDescent="0.4">
      <c r="A144" s="68" t="s">
        <v>30</v>
      </c>
      <c r="B144" s="10" t="s">
        <v>45</v>
      </c>
      <c r="C144" s="12"/>
      <c r="D144" s="7"/>
      <c r="E144" s="7"/>
      <c r="F144" s="8"/>
      <c r="G144" s="6"/>
      <c r="H144" s="12"/>
      <c r="I144" s="7"/>
      <c r="J144" s="11"/>
      <c r="K144" s="16"/>
      <c r="L144" s="27">
        <v>27</v>
      </c>
    </row>
    <row r="145" spans="1:12" ht="19.5" thickBot="1" x14ac:dyDescent="0.45">
      <c r="A145" s="69" t="s">
        <v>31</v>
      </c>
      <c r="B145" s="29" t="s">
        <v>62</v>
      </c>
      <c r="C145" s="67"/>
      <c r="D145" s="31"/>
      <c r="E145" s="31"/>
      <c r="F145" s="132"/>
      <c r="G145" s="29"/>
      <c r="H145" s="67"/>
      <c r="I145" s="31"/>
      <c r="J145" s="31"/>
      <c r="K145" s="43"/>
      <c r="L145" s="34">
        <v>25</v>
      </c>
    </row>
    <row r="146" spans="1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3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3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3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3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3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3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3">
      <c r="B188"/>
      <c r="C188"/>
      <c r="D188"/>
      <c r="E188"/>
      <c r="F188"/>
      <c r="G188"/>
      <c r="H188"/>
      <c r="I188"/>
      <c r="J188"/>
      <c r="K188"/>
      <c r="L188"/>
    </row>
    <row r="189" spans="2:12" x14ac:dyDescent="0.3">
      <c r="B189"/>
      <c r="C189"/>
      <c r="D189"/>
      <c r="E189"/>
      <c r="F189"/>
      <c r="G189"/>
      <c r="H189"/>
      <c r="I189"/>
      <c r="J189"/>
      <c r="K189"/>
      <c r="L189"/>
    </row>
    <row r="190" spans="2:12" x14ac:dyDescent="0.3">
      <c r="B190"/>
      <c r="C190"/>
      <c r="D190"/>
      <c r="E190"/>
      <c r="F190"/>
      <c r="G190"/>
      <c r="H190"/>
      <c r="I190"/>
      <c r="J190"/>
      <c r="K190"/>
      <c r="L190"/>
    </row>
    <row r="191" spans="2:12" x14ac:dyDescent="0.3">
      <c r="B191"/>
      <c r="C191"/>
      <c r="D191"/>
      <c r="E191"/>
      <c r="F191"/>
      <c r="G191"/>
      <c r="H191"/>
      <c r="I191"/>
      <c r="J191"/>
      <c r="K191"/>
      <c r="L191"/>
    </row>
    <row r="192" spans="2:12" x14ac:dyDescent="0.3">
      <c r="B192"/>
      <c r="C192"/>
      <c r="D192"/>
      <c r="E192"/>
      <c r="F192"/>
      <c r="G192"/>
      <c r="H192"/>
      <c r="I192"/>
      <c r="J192"/>
      <c r="K192"/>
      <c r="L192"/>
    </row>
    <row r="193" spans="2:12" x14ac:dyDescent="0.3">
      <c r="B193"/>
      <c r="C193"/>
      <c r="D193"/>
      <c r="E193"/>
      <c r="F193"/>
      <c r="G193"/>
      <c r="H193"/>
      <c r="I193"/>
      <c r="J193"/>
      <c r="K193"/>
      <c r="L193"/>
    </row>
    <row r="194" spans="2:12" x14ac:dyDescent="0.3">
      <c r="B194"/>
      <c r="C194"/>
      <c r="D194"/>
      <c r="E194"/>
      <c r="F194"/>
      <c r="G194"/>
      <c r="H194"/>
      <c r="I194"/>
      <c r="J194"/>
      <c r="K194"/>
      <c r="L194"/>
    </row>
    <row r="195" spans="2:12" x14ac:dyDescent="0.3">
      <c r="B195"/>
      <c r="C195"/>
      <c r="D195"/>
      <c r="E195"/>
      <c r="F195"/>
      <c r="G195"/>
      <c r="H195"/>
      <c r="I195"/>
      <c r="J195"/>
      <c r="K195"/>
      <c r="L195"/>
    </row>
    <row r="196" spans="2:12" x14ac:dyDescent="0.3">
      <c r="B196"/>
      <c r="C196"/>
      <c r="D196"/>
      <c r="E196"/>
      <c r="F196"/>
      <c r="G196"/>
      <c r="H196"/>
      <c r="I196"/>
      <c r="J196"/>
      <c r="K196"/>
      <c r="L196"/>
    </row>
    <row r="197" spans="2:12" x14ac:dyDescent="0.3">
      <c r="B197"/>
      <c r="C197"/>
      <c r="D197"/>
      <c r="E197"/>
      <c r="F197"/>
      <c r="G197"/>
      <c r="H197"/>
      <c r="I197"/>
      <c r="J197"/>
      <c r="K197"/>
      <c r="L197"/>
    </row>
    <row r="198" spans="2:12" x14ac:dyDescent="0.3">
      <c r="L198"/>
    </row>
  </sheetData>
  <sortState ref="B95:L99">
    <sortCondition descending="1" ref="K95:K99"/>
  </sortState>
  <mergeCells count="1">
    <mergeCell ref="A1:L1"/>
  </mergeCells>
  <pageMargins left="0.25" right="0.25" top="0.5" bottom="0.5" header="0" footer="0"/>
  <pageSetup orientation="landscape" r:id="rId1"/>
  <headerFooter>
    <oddHeader>&amp;C&amp;"Arial Black,Regular"FHSRA @ FRED SMITH ARENA, BRIGHTON; MARCH 11-12,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Layout" workbookViewId="0">
      <selection activeCell="J5" sqref="J5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7.28515625" style="1" customWidth="1"/>
    <col min="15" max="15" width="6.85546875" style="1" customWidth="1"/>
    <col min="16" max="16384" width="9.140625" style="1"/>
  </cols>
  <sheetData>
    <row r="1" spans="1:15" ht="18.75" x14ac:dyDescent="0.4">
      <c r="A1" s="168" t="s">
        <v>34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8.75" x14ac:dyDescent="0.4">
      <c r="A3" s="20"/>
      <c r="B3" s="21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46"/>
    </row>
    <row r="4" spans="1:15" x14ac:dyDescent="0.3">
      <c r="A4" s="47"/>
      <c r="B4" s="169" t="s">
        <v>35</v>
      </c>
      <c r="C4" s="169"/>
      <c r="D4" s="169"/>
      <c r="E4" s="86"/>
      <c r="F4" s="169" t="s">
        <v>36</v>
      </c>
      <c r="G4" s="169"/>
      <c r="H4" s="169"/>
      <c r="I4" s="94"/>
      <c r="J4" s="169" t="s">
        <v>3</v>
      </c>
      <c r="K4" s="169"/>
      <c r="L4" s="169"/>
      <c r="M4" s="86"/>
      <c r="N4" s="86"/>
      <c r="O4" s="87"/>
    </row>
    <row r="5" spans="1:15" ht="34.5" x14ac:dyDescent="0.4">
      <c r="A5" s="24" t="s">
        <v>8</v>
      </c>
      <c r="B5" s="94" t="s">
        <v>0</v>
      </c>
      <c r="C5" s="45" t="s">
        <v>5</v>
      </c>
      <c r="D5" s="94" t="s">
        <v>1</v>
      </c>
      <c r="E5" s="2"/>
      <c r="F5" s="94" t="s">
        <v>0</v>
      </c>
      <c r="G5" s="45" t="s">
        <v>5</v>
      </c>
      <c r="H5" s="94" t="s">
        <v>1</v>
      </c>
      <c r="I5" s="94"/>
      <c r="J5" s="94" t="s">
        <v>0</v>
      </c>
      <c r="K5" s="45" t="s">
        <v>5</v>
      </c>
      <c r="L5" s="94" t="s">
        <v>1</v>
      </c>
      <c r="M5" s="45" t="s">
        <v>6</v>
      </c>
      <c r="N5" s="45" t="s">
        <v>38</v>
      </c>
      <c r="O5" s="51" t="s">
        <v>7</v>
      </c>
    </row>
    <row r="6" spans="1:15" ht="19.5" thickBot="1" x14ac:dyDescent="0.45">
      <c r="A6" s="28">
        <v>1</v>
      </c>
      <c r="B6" s="32"/>
      <c r="C6" s="30"/>
      <c r="D6" s="30"/>
      <c r="E6" s="37"/>
      <c r="F6" s="32"/>
      <c r="G6" s="30"/>
      <c r="H6" s="30"/>
      <c r="I6" s="30"/>
      <c r="J6" s="32"/>
      <c r="K6" s="80"/>
      <c r="L6" s="80"/>
      <c r="M6" s="40">
        <f>SUM(C6,G6,K6)</f>
        <v>0</v>
      </c>
      <c r="N6" s="40">
        <v>10</v>
      </c>
      <c r="O6" s="41">
        <f>SUM(D6,H6,L6,N6)</f>
        <v>10</v>
      </c>
    </row>
    <row r="7" spans="1:15" ht="19.5" thickBot="1" x14ac:dyDescent="0.4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1:15" ht="18.75" x14ac:dyDescent="0.4">
      <c r="A8" s="20"/>
      <c r="B8" s="21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46"/>
    </row>
    <row r="9" spans="1:15" x14ac:dyDescent="0.3">
      <c r="A9" s="47"/>
      <c r="B9" s="169" t="s">
        <v>35</v>
      </c>
      <c r="C9" s="169"/>
      <c r="D9" s="169"/>
      <c r="E9" s="86"/>
      <c r="F9" s="169" t="s">
        <v>36</v>
      </c>
      <c r="G9" s="169"/>
      <c r="H9" s="169"/>
      <c r="I9" s="25"/>
      <c r="J9" s="169" t="s">
        <v>3</v>
      </c>
      <c r="K9" s="169"/>
      <c r="L9" s="169"/>
      <c r="M9" s="49"/>
      <c r="N9" s="49"/>
      <c r="O9" s="50"/>
    </row>
    <row r="10" spans="1:15" ht="34.5" x14ac:dyDescent="0.4">
      <c r="A10" s="24" t="s">
        <v>8</v>
      </c>
      <c r="B10" s="25" t="s">
        <v>0</v>
      </c>
      <c r="C10" s="45" t="s">
        <v>5</v>
      </c>
      <c r="D10" s="25" t="s">
        <v>1</v>
      </c>
      <c r="E10" s="2"/>
      <c r="F10" s="25" t="s">
        <v>0</v>
      </c>
      <c r="G10" s="45" t="s">
        <v>5</v>
      </c>
      <c r="H10" s="25" t="s">
        <v>1</v>
      </c>
      <c r="I10" s="25"/>
      <c r="J10" s="25" t="s">
        <v>0</v>
      </c>
      <c r="K10" s="45" t="s">
        <v>5</v>
      </c>
      <c r="L10" s="25" t="s">
        <v>1</v>
      </c>
      <c r="M10" s="45" t="s">
        <v>6</v>
      </c>
      <c r="N10" s="45" t="s">
        <v>38</v>
      </c>
      <c r="O10" s="51" t="s">
        <v>7</v>
      </c>
    </row>
    <row r="11" spans="1:15" ht="19.5" thickBot="1" x14ac:dyDescent="0.45">
      <c r="A11" s="28">
        <v>1</v>
      </c>
      <c r="B11" s="32"/>
      <c r="C11" s="30"/>
      <c r="D11" s="30"/>
      <c r="E11" s="37"/>
      <c r="F11" s="32"/>
      <c r="G11" s="30"/>
      <c r="H11" s="30"/>
      <c r="I11" s="30"/>
      <c r="J11" s="32"/>
      <c r="K11" s="30"/>
      <c r="L11" s="30"/>
      <c r="M11" s="40">
        <f>SUM(C11,G11,K11)</f>
        <v>0</v>
      </c>
      <c r="N11" s="40"/>
      <c r="O11" s="41">
        <f>SUM(D11,H11,L11,N11)</f>
        <v>0</v>
      </c>
    </row>
    <row r="12" spans="1:15" ht="19.5" thickBot="1" x14ac:dyDescent="0.4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</row>
    <row r="13" spans="1:15" ht="18.75" x14ac:dyDescent="0.4">
      <c r="A13" s="20"/>
      <c r="B13" s="21" t="s">
        <v>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46"/>
    </row>
    <row r="14" spans="1:15" x14ac:dyDescent="0.3">
      <c r="A14" s="47"/>
      <c r="B14" s="169" t="s">
        <v>35</v>
      </c>
      <c r="C14" s="169"/>
      <c r="D14" s="169"/>
      <c r="E14" s="86"/>
      <c r="F14" s="169" t="s">
        <v>36</v>
      </c>
      <c r="G14" s="169"/>
      <c r="H14" s="169"/>
      <c r="I14" s="94"/>
      <c r="J14" s="169" t="s">
        <v>3</v>
      </c>
      <c r="K14" s="169"/>
      <c r="L14" s="169"/>
      <c r="M14" s="49"/>
      <c r="N14" s="49"/>
      <c r="O14" s="50"/>
    </row>
    <row r="15" spans="1:15" ht="34.5" x14ac:dyDescent="0.4">
      <c r="A15" s="24" t="s">
        <v>8</v>
      </c>
      <c r="B15" s="94" t="s">
        <v>0</v>
      </c>
      <c r="C15" s="45" t="s">
        <v>5</v>
      </c>
      <c r="D15" s="94" t="s">
        <v>1</v>
      </c>
      <c r="E15" s="2"/>
      <c r="F15" s="94" t="s">
        <v>0</v>
      </c>
      <c r="G15" s="45" t="s">
        <v>5</v>
      </c>
      <c r="H15" s="94" t="s">
        <v>1</v>
      </c>
      <c r="I15" s="94"/>
      <c r="J15" s="94" t="s">
        <v>0</v>
      </c>
      <c r="K15" s="45" t="s">
        <v>5</v>
      </c>
      <c r="L15" s="94" t="s">
        <v>1</v>
      </c>
      <c r="M15" s="45" t="s">
        <v>6</v>
      </c>
      <c r="N15" s="45" t="s">
        <v>38</v>
      </c>
      <c r="O15" s="51" t="s">
        <v>7</v>
      </c>
    </row>
    <row r="16" spans="1:15" ht="18.75" x14ac:dyDescent="0.4">
      <c r="A16" s="68" t="s">
        <v>32</v>
      </c>
      <c r="B16" s="6"/>
      <c r="C16" s="7"/>
      <c r="D16" s="7"/>
      <c r="E16" s="76"/>
      <c r="F16" s="6"/>
      <c r="G16" s="7"/>
      <c r="H16" s="7"/>
      <c r="I16" s="7"/>
      <c r="J16" s="6"/>
      <c r="K16" s="92"/>
      <c r="L16" s="92"/>
      <c r="M16" s="9">
        <f>SUM(C16,G16,K16)</f>
        <v>0</v>
      </c>
      <c r="N16" s="59"/>
      <c r="O16" s="26">
        <f>SUM(D16,H16,L16,N16)</f>
        <v>0</v>
      </c>
    </row>
    <row r="17" spans="1:15" ht="19.5" thickBot="1" x14ac:dyDescent="0.45">
      <c r="A17" s="69" t="s">
        <v>28</v>
      </c>
      <c r="B17" s="32"/>
      <c r="C17" s="30"/>
      <c r="D17" s="30"/>
      <c r="E17" s="37"/>
      <c r="F17" s="32"/>
      <c r="G17" s="30"/>
      <c r="H17" s="30"/>
      <c r="I17" s="30"/>
      <c r="J17" s="32"/>
      <c r="K17" s="80"/>
      <c r="L17" s="80"/>
      <c r="M17" s="9">
        <f>SUM(C17,G17,K17)</f>
        <v>0</v>
      </c>
      <c r="N17" s="58"/>
      <c r="O17" s="26">
        <f>SUM(D17,H17,L17,N17)</f>
        <v>0</v>
      </c>
    </row>
    <row r="18" spans="1:15" ht="19.5" thickBot="1" x14ac:dyDescent="0.4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</row>
    <row r="19" spans="1:15" ht="18.75" x14ac:dyDescent="0.4">
      <c r="A19" s="20"/>
      <c r="B19" s="21" t="s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6"/>
    </row>
    <row r="20" spans="1:15" x14ac:dyDescent="0.3">
      <c r="A20" s="47"/>
      <c r="B20" s="169" t="s">
        <v>35</v>
      </c>
      <c r="C20" s="169"/>
      <c r="D20" s="169"/>
      <c r="E20" s="86"/>
      <c r="F20" s="169" t="s">
        <v>36</v>
      </c>
      <c r="G20" s="169"/>
      <c r="H20" s="169"/>
      <c r="I20" s="94"/>
      <c r="J20" s="169" t="s">
        <v>3</v>
      </c>
      <c r="K20" s="169"/>
      <c r="L20" s="169"/>
      <c r="M20" s="49"/>
      <c r="N20" s="49"/>
      <c r="O20" s="50"/>
    </row>
    <row r="21" spans="1:15" ht="34.5" x14ac:dyDescent="0.4">
      <c r="A21" s="24" t="s">
        <v>8</v>
      </c>
      <c r="B21" s="94" t="s">
        <v>0</v>
      </c>
      <c r="C21" s="45" t="s">
        <v>19</v>
      </c>
      <c r="D21" s="94" t="s">
        <v>1</v>
      </c>
      <c r="E21" s="2"/>
      <c r="F21" s="94" t="s">
        <v>0</v>
      </c>
      <c r="G21" s="45" t="s">
        <v>19</v>
      </c>
      <c r="H21" s="94" t="s">
        <v>1</v>
      </c>
      <c r="I21" s="94"/>
      <c r="J21" s="94" t="s">
        <v>0</v>
      </c>
      <c r="K21" s="45" t="s">
        <v>19</v>
      </c>
      <c r="L21" s="94" t="s">
        <v>1</v>
      </c>
      <c r="M21" s="45" t="s">
        <v>37</v>
      </c>
      <c r="N21" s="45" t="s">
        <v>38</v>
      </c>
      <c r="O21" s="51" t="s">
        <v>7</v>
      </c>
    </row>
    <row r="22" spans="1:15" ht="18.75" x14ac:dyDescent="0.4">
      <c r="A22" s="24">
        <v>1</v>
      </c>
      <c r="B22" s="62"/>
      <c r="C22" s="12"/>
      <c r="D22" s="7"/>
      <c r="E22" s="76"/>
      <c r="F22" s="62"/>
      <c r="G22" s="12"/>
      <c r="H22" s="7"/>
      <c r="I22" s="7"/>
      <c r="J22" s="62"/>
      <c r="K22" s="12"/>
      <c r="L22" s="92"/>
      <c r="M22" s="13">
        <f>SUM(C22,G22,K22)</f>
        <v>0</v>
      </c>
      <c r="N22" s="59"/>
      <c r="O22" s="26">
        <f>SUM(D22,H22,L22,N22)</f>
        <v>0</v>
      </c>
    </row>
    <row r="23" spans="1:15" ht="18.75" x14ac:dyDescent="0.4">
      <c r="A23" s="24">
        <v>2</v>
      </c>
      <c r="B23" s="10"/>
      <c r="C23" s="12"/>
      <c r="D23" s="7"/>
      <c r="E23" s="76"/>
      <c r="F23" s="10"/>
      <c r="G23" s="12"/>
      <c r="H23" s="7"/>
      <c r="I23" s="7"/>
      <c r="J23" s="10"/>
      <c r="K23" s="12"/>
      <c r="L23" s="92"/>
      <c r="M23" s="13">
        <f t="shared" ref="M23:M26" si="0">SUM(C23,G23,K23)</f>
        <v>0</v>
      </c>
      <c r="N23" s="59"/>
      <c r="O23" s="26">
        <f t="shared" ref="O23:O25" si="1">SUM(D23,H23,L23,N23)</f>
        <v>0</v>
      </c>
    </row>
    <row r="24" spans="1:15" ht="18.75" x14ac:dyDescent="0.4">
      <c r="A24" s="24">
        <v>3</v>
      </c>
      <c r="B24" s="60"/>
      <c r="C24" s="12"/>
      <c r="D24" s="7"/>
      <c r="E24" s="76"/>
      <c r="F24" s="60"/>
      <c r="G24" s="12"/>
      <c r="H24" s="7"/>
      <c r="I24" s="7"/>
      <c r="J24" s="60"/>
      <c r="K24" s="12"/>
      <c r="L24" s="92"/>
      <c r="M24" s="13">
        <f t="shared" si="0"/>
        <v>0</v>
      </c>
      <c r="N24" s="59"/>
      <c r="O24" s="26">
        <f t="shared" si="1"/>
        <v>0</v>
      </c>
    </row>
    <row r="25" spans="1:15" ht="18.75" x14ac:dyDescent="0.4">
      <c r="A25" s="24">
        <v>4</v>
      </c>
      <c r="B25" s="10"/>
      <c r="C25" s="12"/>
      <c r="D25" s="7"/>
      <c r="E25" s="76"/>
      <c r="F25" s="10"/>
      <c r="G25" s="12"/>
      <c r="H25" s="7"/>
      <c r="I25" s="7"/>
      <c r="J25" s="10"/>
      <c r="K25" s="12"/>
      <c r="L25" s="92"/>
      <c r="M25" s="13">
        <f t="shared" si="0"/>
        <v>0</v>
      </c>
      <c r="N25" s="59"/>
      <c r="O25" s="26">
        <f t="shared" si="1"/>
        <v>0</v>
      </c>
    </row>
    <row r="26" spans="1:15" ht="19.5" thickBot="1" x14ac:dyDescent="0.45">
      <c r="A26" s="28">
        <v>5</v>
      </c>
      <c r="B26" s="29"/>
      <c r="C26" s="35"/>
      <c r="D26" s="30"/>
      <c r="E26" s="54"/>
      <c r="F26" s="29"/>
      <c r="G26" s="35"/>
      <c r="H26" s="30"/>
      <c r="I26" s="31"/>
      <c r="J26" s="29"/>
      <c r="K26" s="35"/>
      <c r="L26" s="80"/>
      <c r="M26" s="43">
        <f t="shared" si="0"/>
        <v>0</v>
      </c>
      <c r="N26" s="58"/>
      <c r="O26" s="41">
        <f t="shared" ref="O26" si="2">SUM(D26,H26,L26,N26)</f>
        <v>0</v>
      </c>
    </row>
    <row r="27" spans="1:15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8.75" x14ac:dyDescent="0.4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6"/>
    </row>
    <row r="29" spans="1:15" x14ac:dyDescent="0.3">
      <c r="A29" s="47"/>
      <c r="B29" s="169" t="s">
        <v>35</v>
      </c>
      <c r="C29" s="169"/>
      <c r="D29" s="169"/>
      <c r="E29" s="86"/>
      <c r="F29" s="169" t="s">
        <v>36</v>
      </c>
      <c r="G29" s="169"/>
      <c r="H29" s="169"/>
      <c r="I29" s="94"/>
      <c r="J29" s="169" t="s">
        <v>3</v>
      </c>
      <c r="K29" s="169"/>
      <c r="L29" s="169"/>
      <c r="M29" s="49"/>
      <c r="N29" s="49"/>
      <c r="O29" s="50"/>
    </row>
    <row r="30" spans="1:15" ht="34.5" x14ac:dyDescent="0.4">
      <c r="A30" s="24" t="s">
        <v>8</v>
      </c>
      <c r="B30" s="94" t="s">
        <v>0</v>
      </c>
      <c r="C30" s="45" t="s">
        <v>19</v>
      </c>
      <c r="D30" s="94" t="s">
        <v>1</v>
      </c>
      <c r="E30" s="2"/>
      <c r="F30" s="94" t="s">
        <v>0</v>
      </c>
      <c r="G30" s="45" t="s">
        <v>19</v>
      </c>
      <c r="H30" s="94" t="s">
        <v>1</v>
      </c>
      <c r="I30" s="94"/>
      <c r="J30" s="94" t="s">
        <v>0</v>
      </c>
      <c r="K30" s="45" t="s">
        <v>19</v>
      </c>
      <c r="L30" s="94" t="s">
        <v>1</v>
      </c>
      <c r="M30" s="45" t="s">
        <v>37</v>
      </c>
      <c r="N30" s="45" t="s">
        <v>38</v>
      </c>
      <c r="O30" s="51" t="s">
        <v>7</v>
      </c>
    </row>
    <row r="31" spans="1:15" ht="18.75" x14ac:dyDescent="0.4">
      <c r="A31" s="24">
        <v>1</v>
      </c>
      <c r="B31" s="6"/>
      <c r="C31" s="12"/>
      <c r="D31" s="7"/>
      <c r="E31" s="76"/>
      <c r="F31" s="6"/>
      <c r="G31" s="12"/>
      <c r="H31" s="7"/>
      <c r="I31" s="7"/>
      <c r="J31" s="6"/>
      <c r="K31" s="12"/>
      <c r="L31" s="92"/>
      <c r="M31" s="13">
        <f>SUM(C31,G31,K31)</f>
        <v>0</v>
      </c>
      <c r="N31" s="59"/>
      <c r="O31" s="26">
        <f>SUM(D31,H31,L31,N31)</f>
        <v>0</v>
      </c>
    </row>
    <row r="32" spans="1:15" ht="18.75" x14ac:dyDescent="0.4">
      <c r="A32" s="24">
        <v>2</v>
      </c>
      <c r="B32" s="6"/>
      <c r="C32" s="12"/>
      <c r="D32" s="7"/>
      <c r="E32" s="76"/>
      <c r="F32" s="6"/>
      <c r="G32" s="12"/>
      <c r="H32" s="7"/>
      <c r="I32" s="7"/>
      <c r="J32" s="6"/>
      <c r="K32" s="12"/>
      <c r="L32" s="92"/>
      <c r="M32" s="13">
        <f t="shared" ref="M32:M34" si="3">SUM(C32,G32,K32)</f>
        <v>0</v>
      </c>
      <c r="N32" s="59"/>
      <c r="O32" s="26">
        <f t="shared" ref="O32:O34" si="4">SUM(D32,H32,L32,N32)</f>
        <v>0</v>
      </c>
    </row>
    <row r="33" spans="1:16" ht="18.75" x14ac:dyDescent="0.4">
      <c r="A33" s="24">
        <v>3</v>
      </c>
      <c r="B33" s="6"/>
      <c r="C33" s="12"/>
      <c r="D33" s="7"/>
      <c r="E33" s="76"/>
      <c r="F33" s="6"/>
      <c r="G33" s="12"/>
      <c r="H33" s="7"/>
      <c r="I33" s="7"/>
      <c r="J33" s="6"/>
      <c r="K33" s="12"/>
      <c r="L33" s="92"/>
      <c r="M33" s="13">
        <f t="shared" si="3"/>
        <v>0</v>
      </c>
      <c r="N33" s="59"/>
      <c r="O33" s="26">
        <f t="shared" si="4"/>
        <v>0</v>
      </c>
    </row>
    <row r="34" spans="1:16" ht="18.75" x14ac:dyDescent="0.4">
      <c r="A34" s="24">
        <v>4</v>
      </c>
      <c r="B34" s="6"/>
      <c r="C34" s="12"/>
      <c r="D34" s="7"/>
      <c r="E34" s="76"/>
      <c r="F34" s="6"/>
      <c r="G34" s="12"/>
      <c r="H34" s="7"/>
      <c r="I34" s="7"/>
      <c r="J34" s="6"/>
      <c r="K34" s="12"/>
      <c r="L34" s="92"/>
      <c r="M34" s="13">
        <f t="shared" si="3"/>
        <v>0</v>
      </c>
      <c r="N34" s="59"/>
      <c r="O34" s="26">
        <f t="shared" si="4"/>
        <v>0</v>
      </c>
    </row>
    <row r="35" spans="1:16" ht="19.5" thickBot="1" x14ac:dyDescent="0.45">
      <c r="A35" s="28"/>
      <c r="B35" s="64"/>
      <c r="C35" s="84"/>
      <c r="D35" s="79"/>
      <c r="E35" s="54"/>
      <c r="F35" s="64"/>
      <c r="G35" s="67"/>
      <c r="H35" s="31"/>
      <c r="I35" s="31"/>
      <c r="J35" s="31"/>
      <c r="K35" s="31"/>
      <c r="L35" s="31"/>
      <c r="M35" s="37"/>
      <c r="N35" s="37"/>
      <c r="O35" s="95"/>
    </row>
    <row r="36" spans="1:16" ht="19.5" thickBot="1" x14ac:dyDescent="0.45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</row>
    <row r="37" spans="1:16" ht="18.75" x14ac:dyDescent="0.4">
      <c r="A37" s="20"/>
      <c r="B37" s="21" t="s">
        <v>10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46"/>
    </row>
    <row r="38" spans="1:16" x14ac:dyDescent="0.3">
      <c r="A38" s="47"/>
      <c r="B38" s="169" t="s">
        <v>35</v>
      </c>
      <c r="C38" s="169"/>
      <c r="D38" s="169"/>
      <c r="E38" s="86"/>
      <c r="F38" s="169" t="s">
        <v>36</v>
      </c>
      <c r="G38" s="169"/>
      <c r="H38" s="169"/>
      <c r="I38" s="94"/>
      <c r="J38" s="169" t="s">
        <v>3</v>
      </c>
      <c r="K38" s="169"/>
      <c r="L38" s="169"/>
      <c r="M38" s="49"/>
      <c r="N38" s="49"/>
      <c r="O38" s="50"/>
    </row>
    <row r="39" spans="1:16" ht="34.5" x14ac:dyDescent="0.4">
      <c r="A39" s="24" t="s">
        <v>8</v>
      </c>
      <c r="B39" s="94" t="s">
        <v>0</v>
      </c>
      <c r="C39" s="45" t="s">
        <v>19</v>
      </c>
      <c r="D39" s="94" t="s">
        <v>1</v>
      </c>
      <c r="E39" s="2"/>
      <c r="F39" s="94" t="s">
        <v>0</v>
      </c>
      <c r="G39" s="45" t="s">
        <v>19</v>
      </c>
      <c r="H39" s="94" t="s">
        <v>1</v>
      </c>
      <c r="I39" s="94"/>
      <c r="J39" s="94" t="s">
        <v>0</v>
      </c>
      <c r="K39" s="45" t="s">
        <v>19</v>
      </c>
      <c r="L39" s="94" t="s">
        <v>1</v>
      </c>
      <c r="M39" s="45" t="s">
        <v>37</v>
      </c>
      <c r="N39" s="45" t="s">
        <v>38</v>
      </c>
      <c r="O39" s="51" t="s">
        <v>7</v>
      </c>
    </row>
    <row r="40" spans="1:16" ht="18.75" x14ac:dyDescent="0.4">
      <c r="A40" s="24">
        <v>1</v>
      </c>
      <c r="B40" s="62"/>
      <c r="C40" s="12"/>
      <c r="D40" s="7"/>
      <c r="E40" s="76"/>
      <c r="F40" s="62"/>
      <c r="G40" s="12"/>
      <c r="H40" s="7"/>
      <c r="I40" s="7"/>
      <c r="J40" s="62"/>
      <c r="K40" s="96"/>
      <c r="L40" s="92"/>
      <c r="M40" s="13">
        <f>SUM(C40,G40,K40)</f>
        <v>0</v>
      </c>
      <c r="N40" s="59"/>
      <c r="O40" s="26">
        <f>SUM(D40,H40,L40,N40)</f>
        <v>0</v>
      </c>
      <c r="P40"/>
    </row>
    <row r="41" spans="1:16" ht="18.75" x14ac:dyDescent="0.4">
      <c r="A41" s="24">
        <v>2</v>
      </c>
      <c r="B41" s="60"/>
      <c r="C41" s="12"/>
      <c r="D41" s="7"/>
      <c r="E41" s="76"/>
      <c r="F41" s="60"/>
      <c r="G41" s="12"/>
      <c r="H41" s="7"/>
      <c r="I41" s="7"/>
      <c r="J41" s="60"/>
      <c r="K41" s="96"/>
      <c r="L41" s="92"/>
      <c r="M41" s="13">
        <f t="shared" ref="M41:M44" si="5">SUM(C41,G41,K41)</f>
        <v>0</v>
      </c>
      <c r="N41" s="59"/>
      <c r="O41" s="26">
        <f t="shared" ref="O41:O44" si="6">SUM(D41,H41,L41,N41)</f>
        <v>0</v>
      </c>
      <c r="P41"/>
    </row>
    <row r="42" spans="1:16" ht="18.75" x14ac:dyDescent="0.4">
      <c r="A42" s="24">
        <v>3</v>
      </c>
      <c r="B42" s="60"/>
      <c r="C42" s="12"/>
      <c r="D42" s="7"/>
      <c r="E42" s="76"/>
      <c r="F42" s="60"/>
      <c r="G42" s="12"/>
      <c r="H42" s="7"/>
      <c r="I42" s="7"/>
      <c r="J42" s="60"/>
      <c r="K42" s="96"/>
      <c r="L42" s="92"/>
      <c r="M42" s="13">
        <f t="shared" si="5"/>
        <v>0</v>
      </c>
      <c r="N42" s="59"/>
      <c r="O42" s="26">
        <f t="shared" si="6"/>
        <v>0</v>
      </c>
      <c r="P42"/>
    </row>
    <row r="43" spans="1:16" ht="18.75" x14ac:dyDescent="0.4">
      <c r="A43" s="24">
        <v>4</v>
      </c>
      <c r="B43" s="60"/>
      <c r="C43" s="12"/>
      <c r="D43" s="7"/>
      <c r="E43" s="76"/>
      <c r="F43" s="60"/>
      <c r="G43" s="12"/>
      <c r="H43" s="7"/>
      <c r="I43" s="7"/>
      <c r="J43" s="60"/>
      <c r="K43" s="96"/>
      <c r="L43" s="92"/>
      <c r="M43" s="13">
        <f t="shared" si="5"/>
        <v>0</v>
      </c>
      <c r="N43" s="59"/>
      <c r="O43" s="26">
        <f t="shared" si="6"/>
        <v>0</v>
      </c>
      <c r="P43"/>
    </row>
    <row r="44" spans="1:16" ht="19.5" thickBot="1" x14ac:dyDescent="0.45">
      <c r="A44" s="28">
        <v>5</v>
      </c>
      <c r="B44" s="64"/>
      <c r="C44" s="35"/>
      <c r="D44" s="30"/>
      <c r="E44" s="54"/>
      <c r="F44" s="64"/>
      <c r="G44" s="35"/>
      <c r="H44" s="30"/>
      <c r="I44" s="31"/>
      <c r="J44" s="64"/>
      <c r="K44" s="97"/>
      <c r="L44" s="80"/>
      <c r="M44" s="43">
        <f t="shared" si="5"/>
        <v>0</v>
      </c>
      <c r="N44" s="58"/>
      <c r="O44" s="41">
        <f t="shared" si="6"/>
        <v>0</v>
      </c>
      <c r="P44"/>
    </row>
    <row r="45" spans="1:16" ht="19.5" thickBot="1" x14ac:dyDescent="0.45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3"/>
    </row>
    <row r="46" spans="1:16" ht="18.75" x14ac:dyDescent="0.4">
      <c r="A46" s="20"/>
      <c r="B46" s="21" t="s">
        <v>22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46"/>
    </row>
    <row r="47" spans="1:16" x14ac:dyDescent="0.3">
      <c r="A47" s="47"/>
      <c r="B47" s="169" t="s">
        <v>35</v>
      </c>
      <c r="C47" s="169"/>
      <c r="D47" s="169"/>
      <c r="E47" s="86"/>
      <c r="F47" s="169" t="s">
        <v>36</v>
      </c>
      <c r="G47" s="169"/>
      <c r="H47" s="169"/>
      <c r="I47" s="94"/>
      <c r="J47" s="169" t="s">
        <v>3</v>
      </c>
      <c r="K47" s="169"/>
      <c r="L47" s="169"/>
      <c r="M47" s="49"/>
      <c r="N47" s="49"/>
      <c r="O47" s="50"/>
    </row>
    <row r="48" spans="1:16" ht="34.5" x14ac:dyDescent="0.4">
      <c r="A48" s="24" t="s">
        <v>8</v>
      </c>
      <c r="B48" s="94" t="s">
        <v>0</v>
      </c>
      <c r="C48" s="45" t="s">
        <v>19</v>
      </c>
      <c r="D48" s="94" t="s">
        <v>1</v>
      </c>
      <c r="E48" s="2"/>
      <c r="F48" s="94" t="s">
        <v>0</v>
      </c>
      <c r="G48" s="45" t="s">
        <v>19</v>
      </c>
      <c r="H48" s="94" t="s">
        <v>1</v>
      </c>
      <c r="I48" s="94"/>
      <c r="J48" s="94" t="s">
        <v>0</v>
      </c>
      <c r="K48" s="45" t="s">
        <v>19</v>
      </c>
      <c r="L48" s="94" t="s">
        <v>1</v>
      </c>
      <c r="M48" s="45" t="s">
        <v>37</v>
      </c>
      <c r="N48" s="45" t="s">
        <v>38</v>
      </c>
      <c r="O48" s="51" t="s">
        <v>7</v>
      </c>
    </row>
    <row r="49" spans="1:15" ht="18.75" x14ac:dyDescent="0.4">
      <c r="A49" s="24">
        <v>1</v>
      </c>
      <c r="B49" s="6"/>
      <c r="C49" s="12"/>
      <c r="D49" s="7"/>
      <c r="E49" s="76"/>
      <c r="F49" s="6"/>
      <c r="G49" s="12"/>
      <c r="H49" s="7"/>
      <c r="I49" s="7"/>
      <c r="J49" s="6"/>
      <c r="K49" s="12"/>
      <c r="L49" s="92"/>
      <c r="M49" s="13">
        <f>SUM(C49,G49,K49)</f>
        <v>0</v>
      </c>
      <c r="N49" s="59"/>
      <c r="O49" s="26">
        <f>SUM(D49,H49,L49,N49)</f>
        <v>0</v>
      </c>
    </row>
    <row r="50" spans="1:15" ht="18.75" x14ac:dyDescent="0.4">
      <c r="A50" s="24">
        <v>2</v>
      </c>
      <c r="B50" s="10"/>
      <c r="C50" s="12"/>
      <c r="D50" s="7"/>
      <c r="E50" s="76"/>
      <c r="F50" s="10"/>
      <c r="G50" s="12"/>
      <c r="H50" s="7"/>
      <c r="I50" s="7"/>
      <c r="J50" s="10"/>
      <c r="K50" s="12"/>
      <c r="L50" s="92"/>
      <c r="M50" s="13">
        <f t="shared" ref="M50:M53" si="7">SUM(C50,G50,K50)</f>
        <v>0</v>
      </c>
      <c r="N50" s="59"/>
      <c r="O50" s="26">
        <f t="shared" ref="O50:O53" si="8">SUM(D50,H50,L50,N50)</f>
        <v>0</v>
      </c>
    </row>
    <row r="51" spans="1:15" ht="18.75" x14ac:dyDescent="0.4">
      <c r="A51" s="24">
        <v>3</v>
      </c>
      <c r="B51" s="10"/>
      <c r="C51" s="12"/>
      <c r="D51" s="7"/>
      <c r="E51" s="76"/>
      <c r="F51" s="10"/>
      <c r="G51" s="12"/>
      <c r="H51" s="7"/>
      <c r="I51" s="7"/>
      <c r="J51" s="10"/>
      <c r="K51" s="12"/>
      <c r="L51" s="92"/>
      <c r="M51" s="13">
        <f t="shared" si="7"/>
        <v>0</v>
      </c>
      <c r="N51" s="59"/>
      <c r="O51" s="26">
        <f t="shared" si="8"/>
        <v>0</v>
      </c>
    </row>
    <row r="52" spans="1:15" ht="18.75" x14ac:dyDescent="0.4">
      <c r="A52" s="24">
        <v>4</v>
      </c>
      <c r="B52" s="10"/>
      <c r="C52" s="12"/>
      <c r="D52" s="7"/>
      <c r="E52" s="76"/>
      <c r="F52" s="10"/>
      <c r="G52" s="12"/>
      <c r="H52" s="7"/>
      <c r="I52" s="7"/>
      <c r="J52" s="10"/>
      <c r="K52" s="12"/>
      <c r="L52" s="92"/>
      <c r="M52" s="13">
        <f t="shared" si="7"/>
        <v>0</v>
      </c>
      <c r="N52" s="59"/>
      <c r="O52" s="26">
        <f t="shared" si="8"/>
        <v>0</v>
      </c>
    </row>
    <row r="53" spans="1:15" ht="19.5" thickBot="1" x14ac:dyDescent="0.45">
      <c r="A53" s="28">
        <v>5</v>
      </c>
      <c r="B53" s="29"/>
      <c r="C53" s="35"/>
      <c r="D53" s="30"/>
      <c r="E53" s="54"/>
      <c r="F53" s="29"/>
      <c r="G53" s="35"/>
      <c r="H53" s="30"/>
      <c r="I53" s="31"/>
      <c r="J53" s="29"/>
      <c r="K53" s="67"/>
      <c r="L53" s="102"/>
      <c r="M53" s="43">
        <f t="shared" si="7"/>
        <v>0</v>
      </c>
      <c r="N53" s="58"/>
      <c r="O53" s="41">
        <f t="shared" si="8"/>
        <v>0</v>
      </c>
    </row>
    <row r="54" spans="1:15" ht="19.5" thickBot="1" x14ac:dyDescent="0.4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  <row r="55" spans="1:15" ht="18.75" x14ac:dyDescent="0.4">
      <c r="A55" s="20"/>
      <c r="B55" s="21" t="s">
        <v>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46"/>
    </row>
    <row r="56" spans="1:15" x14ac:dyDescent="0.3">
      <c r="A56" s="47"/>
      <c r="B56" s="169" t="s">
        <v>35</v>
      </c>
      <c r="C56" s="169"/>
      <c r="D56" s="169"/>
      <c r="E56" s="86"/>
      <c r="F56" s="169" t="s">
        <v>36</v>
      </c>
      <c r="G56" s="169"/>
      <c r="H56" s="169"/>
      <c r="I56" s="94"/>
      <c r="J56" s="169" t="s">
        <v>3</v>
      </c>
      <c r="K56" s="169"/>
      <c r="L56" s="169"/>
      <c r="M56" s="49"/>
      <c r="N56" s="49"/>
      <c r="O56" s="50"/>
    </row>
    <row r="57" spans="1:15" ht="34.5" x14ac:dyDescent="0.4">
      <c r="A57" s="24" t="s">
        <v>8</v>
      </c>
      <c r="B57" s="94" t="s">
        <v>0</v>
      </c>
      <c r="C57" s="45" t="s">
        <v>19</v>
      </c>
      <c r="D57" s="94" t="s">
        <v>1</v>
      </c>
      <c r="E57" s="2"/>
      <c r="F57" s="94" t="s">
        <v>0</v>
      </c>
      <c r="G57" s="45" t="s">
        <v>19</v>
      </c>
      <c r="H57" s="94" t="s">
        <v>1</v>
      </c>
      <c r="I57" s="94"/>
      <c r="J57" s="94" t="s">
        <v>0</v>
      </c>
      <c r="K57" s="45" t="s">
        <v>19</v>
      </c>
      <c r="L57" s="94" t="s">
        <v>1</v>
      </c>
      <c r="M57" s="45" t="s">
        <v>37</v>
      </c>
      <c r="N57" s="45" t="s">
        <v>38</v>
      </c>
      <c r="O57" s="51" t="s">
        <v>7</v>
      </c>
    </row>
    <row r="58" spans="1:15" ht="18.75" x14ac:dyDescent="0.4">
      <c r="A58" s="24">
        <v>1</v>
      </c>
      <c r="B58" s="6"/>
      <c r="C58" s="14"/>
      <c r="D58" s="7"/>
      <c r="E58" s="76"/>
      <c r="F58" s="6"/>
      <c r="G58" s="14"/>
      <c r="H58" s="7"/>
      <c r="I58" s="7"/>
      <c r="J58" s="6"/>
      <c r="K58" s="14"/>
      <c r="L58" s="92"/>
      <c r="M58" s="13">
        <f>SUM(C58,G58,K58)</f>
        <v>0</v>
      </c>
      <c r="N58" s="59"/>
      <c r="O58" s="26">
        <f>SUM(D58,H58,L58,N58)</f>
        <v>0</v>
      </c>
    </row>
    <row r="59" spans="1:15" ht="18.75" x14ac:dyDescent="0.4">
      <c r="A59" s="24">
        <v>2</v>
      </c>
      <c r="B59" s="10"/>
      <c r="C59" s="14"/>
      <c r="D59" s="7"/>
      <c r="E59" s="76"/>
      <c r="F59" s="10"/>
      <c r="G59" s="14"/>
      <c r="H59" s="7"/>
      <c r="I59" s="7"/>
      <c r="J59" s="10"/>
      <c r="K59" s="14"/>
      <c r="L59" s="92"/>
      <c r="M59" s="13">
        <f t="shared" ref="M59:M62" si="9">SUM(C59,G59,K59)</f>
        <v>0</v>
      </c>
      <c r="N59" s="59"/>
      <c r="O59" s="26">
        <f t="shared" ref="O59:O62" si="10">SUM(D59,H59,L59,N59)</f>
        <v>0</v>
      </c>
    </row>
    <row r="60" spans="1:15" ht="18.75" x14ac:dyDescent="0.4">
      <c r="A60" s="24">
        <v>3</v>
      </c>
      <c r="B60" s="60"/>
      <c r="C60" s="14"/>
      <c r="D60" s="7"/>
      <c r="E60" s="76"/>
      <c r="F60" s="60"/>
      <c r="G60" s="14"/>
      <c r="H60" s="7"/>
      <c r="I60" s="7"/>
      <c r="J60" s="60"/>
      <c r="K60" s="14"/>
      <c r="L60" s="92"/>
      <c r="M60" s="13">
        <f t="shared" si="9"/>
        <v>0</v>
      </c>
      <c r="N60" s="59"/>
      <c r="O60" s="26">
        <f t="shared" si="10"/>
        <v>0</v>
      </c>
    </row>
    <row r="61" spans="1:15" ht="18.75" x14ac:dyDescent="0.4">
      <c r="A61" s="24">
        <v>4</v>
      </c>
      <c r="B61" s="10"/>
      <c r="C61" s="14"/>
      <c r="D61" s="7"/>
      <c r="E61" s="76"/>
      <c r="F61" s="10"/>
      <c r="G61" s="14"/>
      <c r="H61" s="7"/>
      <c r="I61" s="7"/>
      <c r="J61" s="10"/>
      <c r="K61" s="14"/>
      <c r="L61" s="92"/>
      <c r="M61" s="13">
        <f t="shared" si="9"/>
        <v>0</v>
      </c>
      <c r="N61" s="59"/>
      <c r="O61" s="26">
        <f t="shared" si="10"/>
        <v>0</v>
      </c>
    </row>
    <row r="62" spans="1:15" ht="19.5" thickBot="1" x14ac:dyDescent="0.45">
      <c r="A62" s="28">
        <v>5</v>
      </c>
      <c r="B62" s="64"/>
      <c r="C62" s="38"/>
      <c r="D62" s="30"/>
      <c r="E62" s="54"/>
      <c r="F62" s="64"/>
      <c r="G62" s="38"/>
      <c r="H62" s="30"/>
      <c r="I62" s="31"/>
      <c r="J62" s="64"/>
      <c r="K62" s="38"/>
      <c r="L62" s="80"/>
      <c r="M62" s="43">
        <f t="shared" si="9"/>
        <v>0</v>
      </c>
      <c r="N62" s="58"/>
      <c r="O62" s="41">
        <f t="shared" si="10"/>
        <v>0</v>
      </c>
    </row>
    <row r="63" spans="1:15" ht="19.5" thickBot="1" x14ac:dyDescent="0.45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</row>
    <row r="64" spans="1:15" ht="18.75" x14ac:dyDescent="0.4">
      <c r="A64" s="20"/>
      <c r="B64" s="21" t="s">
        <v>12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46"/>
    </row>
    <row r="65" spans="1:15" x14ac:dyDescent="0.3">
      <c r="A65" s="47"/>
      <c r="B65" s="169" t="s">
        <v>35</v>
      </c>
      <c r="C65" s="169"/>
      <c r="D65" s="169"/>
      <c r="E65" s="86"/>
      <c r="F65" s="169" t="s">
        <v>36</v>
      </c>
      <c r="G65" s="169"/>
      <c r="H65" s="169"/>
      <c r="I65" s="94"/>
      <c r="J65" s="169" t="s">
        <v>3</v>
      </c>
      <c r="K65" s="169"/>
      <c r="L65" s="169"/>
      <c r="M65" s="49"/>
      <c r="N65" s="49"/>
      <c r="O65" s="50"/>
    </row>
    <row r="66" spans="1:15" ht="34.5" x14ac:dyDescent="0.4">
      <c r="A66" s="24" t="s">
        <v>8</v>
      </c>
      <c r="B66" s="94" t="s">
        <v>0</v>
      </c>
      <c r="C66" s="45" t="s">
        <v>19</v>
      </c>
      <c r="D66" s="94" t="s">
        <v>1</v>
      </c>
      <c r="E66" s="2"/>
      <c r="F66" s="94" t="s">
        <v>0</v>
      </c>
      <c r="G66" s="45" t="s">
        <v>19</v>
      </c>
      <c r="H66" s="94" t="s">
        <v>1</v>
      </c>
      <c r="I66" s="94"/>
      <c r="J66" s="94" t="s">
        <v>0</v>
      </c>
      <c r="K66" s="45" t="s">
        <v>19</v>
      </c>
      <c r="L66" s="94" t="s">
        <v>1</v>
      </c>
      <c r="M66" s="45" t="s">
        <v>37</v>
      </c>
      <c r="N66" s="45" t="s">
        <v>38</v>
      </c>
      <c r="O66" s="51" t="s">
        <v>7</v>
      </c>
    </row>
    <row r="67" spans="1:15" ht="18.75" x14ac:dyDescent="0.4">
      <c r="A67" s="24">
        <v>1</v>
      </c>
      <c r="B67" s="6"/>
      <c r="C67" s="12"/>
      <c r="D67" s="7"/>
      <c r="E67" s="76"/>
      <c r="F67" s="6"/>
      <c r="G67" s="12"/>
      <c r="H67" s="7"/>
      <c r="I67" s="7"/>
      <c r="J67" s="6"/>
      <c r="K67" s="12"/>
      <c r="L67" s="92"/>
      <c r="M67" s="13">
        <f>SUM(C67,G67,K67)</f>
        <v>0</v>
      </c>
      <c r="N67" s="59"/>
      <c r="O67" s="26">
        <f>SUM(D67,H67,L67,N67)</f>
        <v>0</v>
      </c>
    </row>
    <row r="68" spans="1:15" ht="18.75" x14ac:dyDescent="0.4">
      <c r="A68" s="24">
        <v>2</v>
      </c>
      <c r="B68" s="10"/>
      <c r="C68" s="12"/>
      <c r="D68" s="7"/>
      <c r="E68" s="76"/>
      <c r="F68" s="10"/>
      <c r="G68" s="12"/>
      <c r="H68" s="7"/>
      <c r="I68" s="7"/>
      <c r="J68" s="10"/>
      <c r="K68" s="12"/>
      <c r="L68" s="92"/>
      <c r="M68" s="13">
        <f t="shared" ref="M68:M71" si="11">SUM(C68,G68,K68)</f>
        <v>0</v>
      </c>
      <c r="N68" s="59"/>
      <c r="O68" s="26">
        <f t="shared" ref="O68:O71" si="12">SUM(D68,H68,L68,N68)</f>
        <v>0</v>
      </c>
    </row>
    <row r="69" spans="1:15" ht="18.75" x14ac:dyDescent="0.4">
      <c r="A69" s="24">
        <v>3</v>
      </c>
      <c r="B69" s="10"/>
      <c r="C69" s="12"/>
      <c r="D69" s="7"/>
      <c r="E69" s="76"/>
      <c r="F69" s="10"/>
      <c r="G69" s="12"/>
      <c r="H69" s="7"/>
      <c r="I69" s="7"/>
      <c r="J69" s="10"/>
      <c r="K69" s="12"/>
      <c r="L69" s="92"/>
      <c r="M69" s="13">
        <f t="shared" si="11"/>
        <v>0</v>
      </c>
      <c r="N69" s="59"/>
      <c r="O69" s="26">
        <f t="shared" si="12"/>
        <v>0</v>
      </c>
    </row>
    <row r="70" spans="1:15" ht="18.75" x14ac:dyDescent="0.4">
      <c r="A70" s="24">
        <v>4</v>
      </c>
      <c r="B70" s="10"/>
      <c r="C70" s="12"/>
      <c r="D70" s="7"/>
      <c r="E70" s="76"/>
      <c r="F70" s="10"/>
      <c r="G70" s="12"/>
      <c r="H70" s="7"/>
      <c r="I70" s="7"/>
      <c r="J70" s="10"/>
      <c r="K70" s="12"/>
      <c r="L70" s="92"/>
      <c r="M70" s="13">
        <f t="shared" si="11"/>
        <v>0</v>
      </c>
      <c r="N70" s="59"/>
      <c r="O70" s="26">
        <f t="shared" si="12"/>
        <v>0</v>
      </c>
    </row>
    <row r="71" spans="1:15" ht="19.5" thickBot="1" x14ac:dyDescent="0.45">
      <c r="A71" s="28">
        <v>5</v>
      </c>
      <c r="B71" s="29"/>
      <c r="C71" s="35"/>
      <c r="D71" s="30"/>
      <c r="E71" s="54"/>
      <c r="F71" s="29"/>
      <c r="G71" s="35"/>
      <c r="H71" s="30"/>
      <c r="I71" s="31"/>
      <c r="J71" s="29"/>
      <c r="K71" s="35"/>
      <c r="L71" s="80"/>
      <c r="M71" s="43">
        <f t="shared" si="11"/>
        <v>0</v>
      </c>
      <c r="N71" s="58"/>
      <c r="O71" s="41">
        <f t="shared" si="12"/>
        <v>0</v>
      </c>
    </row>
    <row r="72" spans="1:15" ht="19.5" thickBot="1" x14ac:dyDescent="0.45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3"/>
    </row>
    <row r="73" spans="1:15" ht="18.75" x14ac:dyDescent="0.4">
      <c r="A73" s="20"/>
      <c r="B73" s="21" t="s">
        <v>13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</row>
    <row r="74" spans="1:15" x14ac:dyDescent="0.3">
      <c r="A74" s="47"/>
      <c r="B74" s="169" t="s">
        <v>35</v>
      </c>
      <c r="C74" s="169"/>
      <c r="D74" s="169"/>
      <c r="E74" s="86"/>
      <c r="F74" s="169" t="s">
        <v>36</v>
      </c>
      <c r="G74" s="169"/>
      <c r="H74" s="169"/>
      <c r="I74" s="94"/>
      <c r="J74" s="169" t="s">
        <v>3</v>
      </c>
      <c r="K74" s="169"/>
      <c r="L74" s="169"/>
      <c r="M74" s="49"/>
      <c r="N74" s="49"/>
      <c r="O74" s="50"/>
    </row>
    <row r="75" spans="1:15" ht="34.5" x14ac:dyDescent="0.4">
      <c r="A75" s="24" t="s">
        <v>8</v>
      </c>
      <c r="B75" s="94" t="s">
        <v>0</v>
      </c>
      <c r="C75" s="45" t="s">
        <v>19</v>
      </c>
      <c r="D75" s="94" t="s">
        <v>1</v>
      </c>
      <c r="E75" s="2"/>
      <c r="F75" s="94" t="s">
        <v>0</v>
      </c>
      <c r="G75" s="45" t="s">
        <v>19</v>
      </c>
      <c r="H75" s="94" t="s">
        <v>1</v>
      </c>
      <c r="I75" s="94"/>
      <c r="J75" s="94" t="s">
        <v>0</v>
      </c>
      <c r="K75" s="45" t="s">
        <v>19</v>
      </c>
      <c r="L75" s="94" t="s">
        <v>1</v>
      </c>
      <c r="M75" s="45" t="s">
        <v>37</v>
      </c>
      <c r="N75" s="45" t="s">
        <v>38</v>
      </c>
      <c r="O75" s="51" t="s">
        <v>7</v>
      </c>
    </row>
    <row r="76" spans="1:15" ht="18.75" x14ac:dyDescent="0.4">
      <c r="A76" s="24">
        <v>1</v>
      </c>
      <c r="B76" s="6"/>
      <c r="C76" s="12"/>
      <c r="D76" s="7"/>
      <c r="E76" s="76"/>
      <c r="F76" s="6"/>
      <c r="G76" s="12"/>
      <c r="H76" s="7"/>
      <c r="I76" s="7"/>
      <c r="J76" s="6"/>
      <c r="K76" s="12"/>
      <c r="L76" s="92"/>
      <c r="M76" s="13">
        <f>SUM(C76,G76,K76)</f>
        <v>0</v>
      </c>
      <c r="N76" s="59"/>
      <c r="O76" s="26">
        <f>SUM(D76,H76,L76,N76)</f>
        <v>0</v>
      </c>
    </row>
    <row r="77" spans="1:15" ht="18.75" x14ac:dyDescent="0.4">
      <c r="A77" s="24">
        <v>2</v>
      </c>
      <c r="B77" s="10"/>
      <c r="C77" s="12"/>
      <c r="D77" s="7"/>
      <c r="E77" s="76"/>
      <c r="F77" s="10"/>
      <c r="G77" s="12"/>
      <c r="H77" s="7"/>
      <c r="I77" s="7"/>
      <c r="J77" s="10"/>
      <c r="K77" s="12"/>
      <c r="L77" s="92"/>
      <c r="M77" s="13">
        <f t="shared" ref="M77:M80" si="13">SUM(C77,G77,K77)</f>
        <v>0</v>
      </c>
      <c r="N77" s="59"/>
      <c r="O77" s="26">
        <f t="shared" ref="O77:O80" si="14">SUM(D77,H77,L77,N77)</f>
        <v>0</v>
      </c>
    </row>
    <row r="78" spans="1:15" ht="18.75" x14ac:dyDescent="0.4">
      <c r="A78" s="24">
        <v>3</v>
      </c>
      <c r="B78" s="10"/>
      <c r="C78" s="12"/>
      <c r="D78" s="7"/>
      <c r="E78" s="76"/>
      <c r="F78" s="10"/>
      <c r="G78" s="12"/>
      <c r="H78" s="7"/>
      <c r="I78" s="7"/>
      <c r="J78" s="10"/>
      <c r="K78" s="12"/>
      <c r="L78" s="92"/>
      <c r="M78" s="13">
        <f t="shared" si="13"/>
        <v>0</v>
      </c>
      <c r="N78" s="59"/>
      <c r="O78" s="26">
        <f t="shared" si="14"/>
        <v>0</v>
      </c>
    </row>
    <row r="79" spans="1:15" ht="18.75" x14ac:dyDescent="0.4">
      <c r="A79" s="24">
        <v>4</v>
      </c>
      <c r="B79" s="10"/>
      <c r="C79" s="12"/>
      <c r="D79" s="7"/>
      <c r="E79" s="76"/>
      <c r="F79" s="10"/>
      <c r="G79" s="12"/>
      <c r="H79" s="7"/>
      <c r="I79" s="7"/>
      <c r="J79" s="10"/>
      <c r="K79" s="12"/>
      <c r="L79" s="92"/>
      <c r="M79" s="13">
        <f t="shared" si="13"/>
        <v>0</v>
      </c>
      <c r="N79" s="59"/>
      <c r="O79" s="26">
        <f t="shared" si="14"/>
        <v>0</v>
      </c>
    </row>
    <row r="80" spans="1:15" ht="19.5" thickBot="1" x14ac:dyDescent="0.45">
      <c r="A80" s="28">
        <v>5</v>
      </c>
      <c r="B80" s="29"/>
      <c r="C80" s="35"/>
      <c r="D80" s="30"/>
      <c r="E80" s="54"/>
      <c r="F80" s="29"/>
      <c r="G80" s="35"/>
      <c r="H80" s="30"/>
      <c r="I80" s="31"/>
      <c r="J80" s="29"/>
      <c r="K80" s="35"/>
      <c r="L80" s="80"/>
      <c r="M80" s="43">
        <f t="shared" si="13"/>
        <v>0</v>
      </c>
      <c r="N80" s="58"/>
      <c r="O80" s="41">
        <f t="shared" si="14"/>
        <v>0</v>
      </c>
    </row>
    <row r="81" spans="1:15" ht="19.5" thickBot="1" x14ac:dyDescent="0.45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  <row r="82" spans="1:15" ht="18.75" x14ac:dyDescent="0.4">
      <c r="A82" s="20"/>
      <c r="B82" s="21" t="s">
        <v>14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46"/>
    </row>
    <row r="83" spans="1:15" x14ac:dyDescent="0.3">
      <c r="A83" s="47"/>
      <c r="B83" s="169" t="s">
        <v>35</v>
      </c>
      <c r="C83" s="169"/>
      <c r="D83" s="169"/>
      <c r="E83" s="86"/>
      <c r="F83" s="169" t="s">
        <v>36</v>
      </c>
      <c r="G83" s="169"/>
      <c r="H83" s="169"/>
      <c r="I83" s="94"/>
      <c r="J83" s="169" t="s">
        <v>3</v>
      </c>
      <c r="K83" s="169"/>
      <c r="L83" s="169"/>
      <c r="M83" s="49"/>
      <c r="N83" s="49"/>
      <c r="O83" s="50"/>
    </row>
    <row r="84" spans="1:15" ht="34.5" x14ac:dyDescent="0.4">
      <c r="A84" s="24" t="s">
        <v>8</v>
      </c>
      <c r="B84" s="94" t="s">
        <v>0</v>
      </c>
      <c r="C84" s="45" t="s">
        <v>19</v>
      </c>
      <c r="D84" s="94" t="s">
        <v>1</v>
      </c>
      <c r="E84" s="2"/>
      <c r="F84" s="94" t="s">
        <v>0</v>
      </c>
      <c r="G84" s="45" t="s">
        <v>19</v>
      </c>
      <c r="H84" s="94" t="s">
        <v>1</v>
      </c>
      <c r="I84" s="94"/>
      <c r="J84" s="94" t="s">
        <v>0</v>
      </c>
      <c r="K84" s="45" t="s">
        <v>19</v>
      </c>
      <c r="L84" s="94" t="s">
        <v>1</v>
      </c>
      <c r="M84" s="45" t="s">
        <v>37</v>
      </c>
      <c r="N84" s="45" t="s">
        <v>38</v>
      </c>
      <c r="O84" s="51" t="s">
        <v>7</v>
      </c>
    </row>
    <row r="85" spans="1:15" ht="18.75" x14ac:dyDescent="0.4">
      <c r="A85" s="24">
        <v>1</v>
      </c>
      <c r="B85" s="62"/>
      <c r="C85" s="14"/>
      <c r="D85" s="7"/>
      <c r="E85" s="76"/>
      <c r="F85" s="62"/>
      <c r="G85" s="98"/>
      <c r="H85" s="7"/>
      <c r="I85" s="7"/>
      <c r="J85" s="62"/>
      <c r="K85" s="98"/>
      <c r="L85" s="92"/>
      <c r="M85" s="13">
        <f>SUM(C85,G85,K85)</f>
        <v>0</v>
      </c>
      <c r="N85" s="59"/>
      <c r="O85" s="26">
        <f>SUM(D85,H85,L85,N85)</f>
        <v>0</v>
      </c>
    </row>
    <row r="86" spans="1:15" ht="18.75" x14ac:dyDescent="0.4">
      <c r="A86" s="24">
        <v>2</v>
      </c>
      <c r="B86" s="60"/>
      <c r="C86" s="14"/>
      <c r="D86" s="7"/>
      <c r="E86" s="76"/>
      <c r="F86" s="60"/>
      <c r="G86" s="98"/>
      <c r="H86" s="7"/>
      <c r="I86" s="7"/>
      <c r="J86" s="60"/>
      <c r="K86" s="98"/>
      <c r="L86" s="92"/>
      <c r="M86" s="13">
        <f t="shared" ref="M86:M89" si="15">SUM(C86,G86,K86)</f>
        <v>0</v>
      </c>
      <c r="N86" s="59"/>
      <c r="O86" s="26">
        <f t="shared" ref="O86:O89" si="16">SUM(D86,H86,L86,N86)</f>
        <v>0</v>
      </c>
    </row>
    <row r="87" spans="1:15" ht="18.75" x14ac:dyDescent="0.4">
      <c r="A87" s="24">
        <v>3</v>
      </c>
      <c r="B87" s="60"/>
      <c r="C87" s="14"/>
      <c r="D87" s="7"/>
      <c r="E87" s="76"/>
      <c r="F87" s="60"/>
      <c r="G87" s="98"/>
      <c r="H87" s="7"/>
      <c r="I87" s="7"/>
      <c r="J87" s="60"/>
      <c r="K87" s="98"/>
      <c r="L87" s="92"/>
      <c r="M87" s="13">
        <f t="shared" si="15"/>
        <v>0</v>
      </c>
      <c r="N87" s="59"/>
      <c r="O87" s="26">
        <f t="shared" si="16"/>
        <v>0</v>
      </c>
    </row>
    <row r="88" spans="1:15" ht="18.75" x14ac:dyDescent="0.4">
      <c r="A88" s="24">
        <v>4</v>
      </c>
      <c r="B88" s="60"/>
      <c r="C88" s="14"/>
      <c r="D88" s="7"/>
      <c r="E88" s="76"/>
      <c r="F88" s="60"/>
      <c r="G88" s="98"/>
      <c r="H88" s="7"/>
      <c r="I88" s="7"/>
      <c r="J88" s="60"/>
      <c r="K88" s="98"/>
      <c r="L88" s="92"/>
      <c r="M88" s="13">
        <f t="shared" si="15"/>
        <v>0</v>
      </c>
      <c r="N88" s="59"/>
      <c r="O88" s="26">
        <f t="shared" si="16"/>
        <v>0</v>
      </c>
    </row>
    <row r="89" spans="1:15" ht="19.5" thickBot="1" x14ac:dyDescent="0.45">
      <c r="A89" s="28">
        <v>5</v>
      </c>
      <c r="B89" s="29"/>
      <c r="C89" s="38"/>
      <c r="D89" s="30"/>
      <c r="E89" s="54"/>
      <c r="F89" s="29"/>
      <c r="G89" s="99"/>
      <c r="H89" s="30"/>
      <c r="I89" s="31"/>
      <c r="J89" s="29"/>
      <c r="K89" s="99"/>
      <c r="L89" s="80"/>
      <c r="M89" s="43">
        <f t="shared" si="15"/>
        <v>0</v>
      </c>
      <c r="N89" s="58"/>
      <c r="O89" s="41">
        <f t="shared" si="16"/>
        <v>0</v>
      </c>
    </row>
    <row r="90" spans="1:15" ht="19.5" thickBot="1" x14ac:dyDescent="0.45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3"/>
    </row>
    <row r="91" spans="1:15" ht="18.75" x14ac:dyDescent="0.4">
      <c r="A91" s="20"/>
      <c r="B91" s="21" t="s">
        <v>27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46"/>
    </row>
    <row r="92" spans="1:15" x14ac:dyDescent="0.3">
      <c r="A92" s="47"/>
      <c r="B92" s="169" t="s">
        <v>35</v>
      </c>
      <c r="C92" s="169"/>
      <c r="D92" s="169"/>
      <c r="E92" s="86"/>
      <c r="F92" s="169" t="s">
        <v>36</v>
      </c>
      <c r="G92" s="169"/>
      <c r="H92" s="169"/>
      <c r="I92" s="88"/>
      <c r="J92" s="169" t="s">
        <v>3</v>
      </c>
      <c r="K92" s="169"/>
      <c r="L92" s="169"/>
      <c r="M92" s="49"/>
      <c r="N92" s="49"/>
      <c r="O92" s="50"/>
    </row>
    <row r="93" spans="1:15" ht="34.5" x14ac:dyDescent="0.4">
      <c r="A93" s="24" t="s">
        <v>8</v>
      </c>
      <c r="B93" s="88" t="s">
        <v>0</v>
      </c>
      <c r="C93" s="45" t="s">
        <v>5</v>
      </c>
      <c r="D93" s="88" t="s">
        <v>1</v>
      </c>
      <c r="E93" s="2"/>
      <c r="F93" s="88" t="s">
        <v>0</v>
      </c>
      <c r="G93" s="45" t="s">
        <v>5</v>
      </c>
      <c r="H93" s="88" t="s">
        <v>1</v>
      </c>
      <c r="I93" s="88"/>
      <c r="J93" s="88" t="s">
        <v>0</v>
      </c>
      <c r="K93" s="45" t="s">
        <v>5</v>
      </c>
      <c r="L93" s="88" t="s">
        <v>1</v>
      </c>
      <c r="M93" s="45" t="s">
        <v>6</v>
      </c>
      <c r="N93" s="45" t="s">
        <v>38</v>
      </c>
      <c r="O93" s="51" t="s">
        <v>7</v>
      </c>
    </row>
    <row r="94" spans="1:15" ht="18.75" x14ac:dyDescent="0.4">
      <c r="A94" s="24">
        <v>1</v>
      </c>
      <c r="B94" s="6"/>
      <c r="C94" s="7"/>
      <c r="D94" s="7"/>
      <c r="E94" s="76"/>
      <c r="F94" s="6"/>
      <c r="G94" s="7"/>
      <c r="H94" s="7"/>
      <c r="I94" s="7"/>
      <c r="J94" s="6"/>
      <c r="K94" s="92"/>
      <c r="L94" s="92"/>
      <c r="M94" s="13">
        <f>SUM(C94,G94,K94)</f>
        <v>0</v>
      </c>
      <c r="N94" s="59"/>
      <c r="O94" s="26">
        <f>SUM(D94,H94,L94,N94)</f>
        <v>0</v>
      </c>
    </row>
    <row r="95" spans="1:15" ht="18.75" x14ac:dyDescent="0.4">
      <c r="A95" s="24">
        <v>2</v>
      </c>
      <c r="B95" s="6"/>
      <c r="C95" s="7"/>
      <c r="D95" s="7"/>
      <c r="E95" s="76"/>
      <c r="F95" s="6"/>
      <c r="G95" s="7"/>
      <c r="H95" s="7"/>
      <c r="I95" s="7"/>
      <c r="J95" s="6"/>
      <c r="K95" s="92"/>
      <c r="L95" s="92"/>
      <c r="M95" s="13">
        <f t="shared" ref="M95:M98" si="17">SUM(C95,G95,K95)</f>
        <v>0</v>
      </c>
      <c r="N95" s="59"/>
      <c r="O95" s="26">
        <f t="shared" ref="O95:O98" si="18">SUM(D95,H95,L95,N95)</f>
        <v>0</v>
      </c>
    </row>
    <row r="96" spans="1:15" ht="18.75" x14ac:dyDescent="0.4">
      <c r="A96" s="24">
        <v>3</v>
      </c>
      <c r="B96" s="6"/>
      <c r="C96" s="7"/>
      <c r="D96" s="7"/>
      <c r="E96" s="76"/>
      <c r="F96" s="6"/>
      <c r="G96" s="7"/>
      <c r="H96" s="7"/>
      <c r="I96" s="7"/>
      <c r="J96" s="6"/>
      <c r="K96" s="92"/>
      <c r="L96" s="92"/>
      <c r="M96" s="13">
        <f t="shared" si="17"/>
        <v>0</v>
      </c>
      <c r="N96" s="59"/>
      <c r="O96" s="26">
        <f t="shared" si="18"/>
        <v>0</v>
      </c>
    </row>
    <row r="97" spans="1:15" ht="18.75" x14ac:dyDescent="0.4">
      <c r="A97" s="24">
        <v>4</v>
      </c>
      <c r="B97" s="6"/>
      <c r="C97" s="7"/>
      <c r="D97" s="7"/>
      <c r="E97" s="76"/>
      <c r="F97" s="6"/>
      <c r="G97" s="7"/>
      <c r="H97" s="7"/>
      <c r="I97" s="7"/>
      <c r="J97" s="6"/>
      <c r="K97" s="92"/>
      <c r="L97" s="92"/>
      <c r="M97" s="13">
        <f t="shared" si="17"/>
        <v>0</v>
      </c>
      <c r="N97" s="59"/>
      <c r="O97" s="26">
        <f t="shared" si="18"/>
        <v>0</v>
      </c>
    </row>
    <row r="98" spans="1:15" ht="19.5" thickBot="1" x14ac:dyDescent="0.45">
      <c r="A98" s="28">
        <v>5</v>
      </c>
      <c r="B98" s="32"/>
      <c r="C98" s="30"/>
      <c r="D98" s="30"/>
      <c r="E98" s="54"/>
      <c r="F98" s="32"/>
      <c r="G98" s="30"/>
      <c r="H98" s="30"/>
      <c r="I98" s="31"/>
      <c r="J98" s="32"/>
      <c r="K98" s="80"/>
      <c r="L98" s="80"/>
      <c r="M98" s="43">
        <f t="shared" si="17"/>
        <v>0</v>
      </c>
      <c r="N98" s="58"/>
      <c r="O98" s="41">
        <f t="shared" si="18"/>
        <v>0</v>
      </c>
    </row>
    <row r="99" spans="1:15" ht="19.5" thickBot="1" x14ac:dyDescent="0.45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3"/>
    </row>
    <row r="100" spans="1:15" ht="18.75" x14ac:dyDescent="0.4">
      <c r="A100" s="20"/>
      <c r="B100" s="21" t="s">
        <v>26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46"/>
    </row>
    <row r="101" spans="1:15" x14ac:dyDescent="0.3">
      <c r="A101" s="47"/>
      <c r="B101" s="169" t="s">
        <v>35</v>
      </c>
      <c r="C101" s="169"/>
      <c r="D101" s="169"/>
      <c r="E101" s="86"/>
      <c r="F101" s="169" t="s">
        <v>36</v>
      </c>
      <c r="G101" s="169"/>
      <c r="H101" s="169"/>
      <c r="I101" s="88"/>
      <c r="J101" s="169" t="s">
        <v>3</v>
      </c>
      <c r="K101" s="169"/>
      <c r="L101" s="169"/>
      <c r="M101" s="49"/>
      <c r="N101" s="49"/>
      <c r="O101" s="50"/>
    </row>
    <row r="102" spans="1:15" ht="34.5" x14ac:dyDescent="0.4">
      <c r="A102" s="24" t="s">
        <v>8</v>
      </c>
      <c r="B102" s="88" t="s">
        <v>0</v>
      </c>
      <c r="C102" s="45" t="s">
        <v>5</v>
      </c>
      <c r="D102" s="88" t="s">
        <v>1</v>
      </c>
      <c r="E102" s="2"/>
      <c r="F102" s="88" t="s">
        <v>0</v>
      </c>
      <c r="G102" s="45" t="s">
        <v>5</v>
      </c>
      <c r="H102" s="88" t="s">
        <v>1</v>
      </c>
      <c r="I102" s="88"/>
      <c r="J102" s="88" t="s">
        <v>0</v>
      </c>
      <c r="K102" s="45" t="s">
        <v>5</v>
      </c>
      <c r="L102" s="88" t="s">
        <v>1</v>
      </c>
      <c r="M102" s="45" t="s">
        <v>6</v>
      </c>
      <c r="N102" s="45" t="s">
        <v>38</v>
      </c>
      <c r="O102" s="51" t="s">
        <v>7</v>
      </c>
    </row>
    <row r="103" spans="1:15" ht="18.75" x14ac:dyDescent="0.4">
      <c r="A103" s="68" t="s">
        <v>32</v>
      </c>
      <c r="B103" s="6"/>
      <c r="C103" s="7"/>
      <c r="D103" s="7"/>
      <c r="E103" s="76"/>
      <c r="F103" s="6"/>
      <c r="G103" s="7"/>
      <c r="H103" s="7"/>
      <c r="I103" s="7"/>
      <c r="J103" s="6"/>
      <c r="K103" s="92"/>
      <c r="L103" s="92"/>
      <c r="M103" s="13">
        <f>SUM(C103,G103,K103)</f>
        <v>0</v>
      </c>
      <c r="N103" s="59"/>
      <c r="O103" s="26">
        <f>SUM(D103,H103,L103,N103)</f>
        <v>0</v>
      </c>
    </row>
    <row r="104" spans="1:15" ht="18.75" x14ac:dyDescent="0.4">
      <c r="A104" s="68" t="s">
        <v>28</v>
      </c>
      <c r="B104" s="6"/>
      <c r="C104" s="7"/>
      <c r="D104" s="7"/>
      <c r="E104" s="76"/>
      <c r="F104" s="6"/>
      <c r="G104" s="7"/>
      <c r="H104" s="7"/>
      <c r="I104" s="7"/>
      <c r="J104" s="6"/>
      <c r="K104" s="92"/>
      <c r="L104" s="92"/>
      <c r="M104" s="13">
        <f t="shared" ref="M104:M107" si="19">SUM(C104,G104,K104)</f>
        <v>0</v>
      </c>
      <c r="N104" s="59"/>
      <c r="O104" s="26">
        <f t="shared" ref="O104:O107" si="20">SUM(D104,H104,L104,N104)</f>
        <v>0</v>
      </c>
    </row>
    <row r="105" spans="1:15" ht="18.75" x14ac:dyDescent="0.4">
      <c r="A105" s="68" t="s">
        <v>29</v>
      </c>
      <c r="B105" s="6"/>
      <c r="C105" s="7"/>
      <c r="D105" s="7"/>
      <c r="E105" s="76"/>
      <c r="F105" s="6"/>
      <c r="G105" s="7"/>
      <c r="H105" s="7"/>
      <c r="I105" s="7"/>
      <c r="J105" s="6"/>
      <c r="K105" s="92"/>
      <c r="L105" s="92"/>
      <c r="M105" s="13">
        <f t="shared" si="19"/>
        <v>0</v>
      </c>
      <c r="N105" s="59"/>
      <c r="O105" s="26">
        <f t="shared" si="20"/>
        <v>0</v>
      </c>
    </row>
    <row r="106" spans="1:15" ht="18.75" x14ac:dyDescent="0.4">
      <c r="A106" s="68" t="s">
        <v>30</v>
      </c>
      <c r="B106" s="6"/>
      <c r="C106" s="7"/>
      <c r="D106" s="7"/>
      <c r="E106" s="76"/>
      <c r="F106" s="6"/>
      <c r="G106" s="7"/>
      <c r="H106" s="7"/>
      <c r="I106" s="7"/>
      <c r="J106" s="6"/>
      <c r="K106" s="92"/>
      <c r="L106" s="92"/>
      <c r="M106" s="13">
        <f t="shared" si="19"/>
        <v>0</v>
      </c>
      <c r="N106" s="59"/>
      <c r="O106" s="26">
        <f t="shared" si="20"/>
        <v>0</v>
      </c>
    </row>
    <row r="107" spans="1:15" ht="19.5" thickBot="1" x14ac:dyDescent="0.45">
      <c r="A107" s="69" t="s">
        <v>31</v>
      </c>
      <c r="B107" s="32"/>
      <c r="C107" s="30"/>
      <c r="D107" s="30"/>
      <c r="E107" s="54"/>
      <c r="F107" s="32"/>
      <c r="G107" s="30"/>
      <c r="H107" s="30"/>
      <c r="I107" s="31"/>
      <c r="J107" s="32"/>
      <c r="K107" s="80"/>
      <c r="L107" s="80"/>
      <c r="M107" s="43">
        <f t="shared" si="19"/>
        <v>0</v>
      </c>
      <c r="N107" s="58"/>
      <c r="O107" s="41">
        <f t="shared" si="20"/>
        <v>0</v>
      </c>
    </row>
    <row r="108" spans="1:15" ht="19.5" thickBot="1" x14ac:dyDescent="0.45">
      <c r="A108" s="68"/>
      <c r="B108" s="2"/>
      <c r="C108" s="3"/>
      <c r="D108" s="3"/>
      <c r="E108" s="52"/>
      <c r="F108" s="2"/>
      <c r="G108" s="3"/>
      <c r="H108" s="3"/>
      <c r="I108" s="3"/>
      <c r="J108" s="2"/>
      <c r="K108" s="100"/>
      <c r="L108" s="100"/>
      <c r="M108" s="19"/>
      <c r="N108" s="4"/>
      <c r="O108" s="101"/>
    </row>
    <row r="109" spans="1:15" ht="18.75" x14ac:dyDescent="0.4">
      <c r="A109" s="20"/>
      <c r="B109" s="21" t="s">
        <v>16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46"/>
    </row>
    <row r="110" spans="1:15" x14ac:dyDescent="0.3">
      <c r="A110" s="47"/>
      <c r="B110" s="169" t="s">
        <v>35</v>
      </c>
      <c r="C110" s="169"/>
      <c r="D110" s="169"/>
      <c r="E110" s="86"/>
      <c r="F110" s="169" t="s">
        <v>36</v>
      </c>
      <c r="G110" s="169"/>
      <c r="H110" s="169"/>
      <c r="I110" s="85"/>
      <c r="J110" s="169" t="s">
        <v>3</v>
      </c>
      <c r="K110" s="169"/>
      <c r="L110" s="169"/>
      <c r="M110" s="49"/>
      <c r="N110" s="49"/>
      <c r="O110" s="50"/>
    </row>
    <row r="111" spans="1:15" ht="34.5" x14ac:dyDescent="0.4">
      <c r="A111" s="24" t="s">
        <v>8</v>
      </c>
      <c r="B111" s="85" t="s">
        <v>0</v>
      </c>
      <c r="C111" s="45" t="s">
        <v>5</v>
      </c>
      <c r="D111" s="85" t="s">
        <v>1</v>
      </c>
      <c r="E111" s="2"/>
      <c r="F111" s="85" t="s">
        <v>0</v>
      </c>
      <c r="G111" s="45" t="s">
        <v>5</v>
      </c>
      <c r="H111" s="85" t="s">
        <v>1</v>
      </c>
      <c r="I111" s="85"/>
      <c r="J111" s="85" t="s">
        <v>0</v>
      </c>
      <c r="K111" s="45" t="s">
        <v>5</v>
      </c>
      <c r="L111" s="85" t="s">
        <v>1</v>
      </c>
      <c r="M111" s="45" t="s">
        <v>6</v>
      </c>
      <c r="N111" s="45" t="s">
        <v>38</v>
      </c>
      <c r="O111" s="51" t="s">
        <v>7</v>
      </c>
    </row>
    <row r="112" spans="1:15" ht="18.75" x14ac:dyDescent="0.4">
      <c r="A112" s="24">
        <v>1</v>
      </c>
      <c r="B112" s="89"/>
      <c r="C112" s="7"/>
      <c r="D112" s="7"/>
      <c r="E112" s="76"/>
      <c r="F112" s="89"/>
      <c r="G112" s="7"/>
      <c r="H112" s="7"/>
      <c r="I112" s="7"/>
      <c r="J112" s="89"/>
      <c r="K112" s="92"/>
      <c r="L112" s="92"/>
      <c r="M112" s="9">
        <f>SUM(C112,G112,K112)</f>
        <v>0</v>
      </c>
      <c r="N112" s="59"/>
      <c r="O112" s="26">
        <f>SUM(D112,H112,L112,N112)</f>
        <v>0</v>
      </c>
    </row>
    <row r="113" spans="1:15" ht="18.75" x14ac:dyDescent="0.4">
      <c r="A113" s="24">
        <v>2</v>
      </c>
      <c r="B113" s="90"/>
      <c r="C113" s="7"/>
      <c r="D113" s="7"/>
      <c r="E113" s="76"/>
      <c r="F113" s="90"/>
      <c r="G113" s="7"/>
      <c r="H113" s="7"/>
      <c r="I113" s="7"/>
      <c r="J113" s="90"/>
      <c r="K113" s="92"/>
      <c r="L113" s="92"/>
      <c r="M113" s="9">
        <f t="shared" ref="M113:M117" si="21">SUM(C113,G113,K113)</f>
        <v>0</v>
      </c>
      <c r="N113" s="59"/>
      <c r="O113" s="26">
        <f t="shared" ref="O113:O117" si="22">SUM(D113,H113,L113,N113)</f>
        <v>0</v>
      </c>
    </row>
    <row r="114" spans="1:15" ht="18.75" x14ac:dyDescent="0.4">
      <c r="A114" s="24">
        <v>3</v>
      </c>
      <c r="B114" s="91"/>
      <c r="C114" s="7"/>
      <c r="D114" s="7"/>
      <c r="E114" s="76"/>
      <c r="F114" s="91"/>
      <c r="G114" s="7"/>
      <c r="H114" s="7"/>
      <c r="I114" s="7"/>
      <c r="J114" s="91"/>
      <c r="K114" s="92"/>
      <c r="L114" s="92"/>
      <c r="M114" s="9">
        <f t="shared" si="21"/>
        <v>0</v>
      </c>
      <c r="N114" s="59"/>
      <c r="O114" s="26">
        <f t="shared" si="22"/>
        <v>0</v>
      </c>
    </row>
    <row r="115" spans="1:15" ht="18.75" x14ac:dyDescent="0.4">
      <c r="A115" s="24">
        <v>4</v>
      </c>
      <c r="B115" s="90"/>
      <c r="C115" s="7"/>
      <c r="D115" s="7"/>
      <c r="E115" s="76"/>
      <c r="F115" s="90"/>
      <c r="G115" s="7"/>
      <c r="H115" s="7"/>
      <c r="I115" s="7"/>
      <c r="J115" s="90"/>
      <c r="K115" s="92"/>
      <c r="L115" s="92"/>
      <c r="M115" s="9">
        <f t="shared" si="21"/>
        <v>0</v>
      </c>
      <c r="N115" s="59"/>
      <c r="O115" s="26">
        <f t="shared" si="22"/>
        <v>0</v>
      </c>
    </row>
    <row r="116" spans="1:15" ht="18.75" x14ac:dyDescent="0.4">
      <c r="A116" s="68" t="s">
        <v>31</v>
      </c>
      <c r="B116" s="90"/>
      <c r="C116" s="7"/>
      <c r="D116" s="7"/>
      <c r="E116" s="5"/>
      <c r="F116" s="90"/>
      <c r="G116" s="7"/>
      <c r="H116" s="7"/>
      <c r="I116" s="3"/>
      <c r="J116" s="90"/>
      <c r="K116" s="92"/>
      <c r="L116" s="92"/>
      <c r="M116" s="9">
        <f t="shared" ref="M116" si="23">SUM(C116,G116,K116)</f>
        <v>0</v>
      </c>
      <c r="N116" s="59"/>
      <c r="O116" s="26">
        <f t="shared" si="22"/>
        <v>0</v>
      </c>
    </row>
    <row r="117" spans="1:15" ht="19.5" thickBot="1" x14ac:dyDescent="0.45">
      <c r="A117" s="69" t="s">
        <v>39</v>
      </c>
      <c r="B117" s="93"/>
      <c r="C117" s="30"/>
      <c r="D117" s="30"/>
      <c r="E117" s="54"/>
      <c r="F117" s="93"/>
      <c r="G117" s="30"/>
      <c r="H117" s="30"/>
      <c r="I117" s="31"/>
      <c r="J117" s="93"/>
      <c r="K117" s="80"/>
      <c r="L117" s="80"/>
      <c r="M117" s="33">
        <f t="shared" si="21"/>
        <v>0</v>
      </c>
      <c r="N117" s="79"/>
      <c r="O117" s="34">
        <f t="shared" si="22"/>
        <v>0</v>
      </c>
    </row>
    <row r="118" spans="1:15" ht="19.5" thickBot="1" x14ac:dyDescent="0.45">
      <c r="A118" s="81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3"/>
    </row>
    <row r="119" spans="1:15" ht="18.75" x14ac:dyDescent="0.4">
      <c r="A119" s="20"/>
      <c r="B119" s="21" t="s">
        <v>15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46"/>
    </row>
    <row r="120" spans="1:15" x14ac:dyDescent="0.3">
      <c r="A120" s="47"/>
      <c r="B120" s="169" t="s">
        <v>35</v>
      </c>
      <c r="C120" s="169"/>
      <c r="D120" s="169"/>
      <c r="E120" s="86"/>
      <c r="F120" s="169" t="s">
        <v>36</v>
      </c>
      <c r="G120" s="169"/>
      <c r="H120" s="169"/>
      <c r="I120" s="85"/>
      <c r="J120" s="169" t="s">
        <v>3</v>
      </c>
      <c r="K120" s="169"/>
      <c r="L120" s="169"/>
      <c r="M120" s="49"/>
      <c r="N120" s="49"/>
      <c r="O120" s="50"/>
    </row>
    <row r="121" spans="1:15" ht="34.5" x14ac:dyDescent="0.4">
      <c r="A121" s="24" t="s">
        <v>8</v>
      </c>
      <c r="B121" s="85" t="s">
        <v>0</v>
      </c>
      <c r="C121" s="45" t="s">
        <v>5</v>
      </c>
      <c r="D121" s="85" t="s">
        <v>1</v>
      </c>
      <c r="E121" s="2"/>
      <c r="F121" s="85" t="s">
        <v>0</v>
      </c>
      <c r="G121" s="45" t="s">
        <v>5</v>
      </c>
      <c r="H121" s="85" t="s">
        <v>1</v>
      </c>
      <c r="I121" s="85"/>
      <c r="J121" s="85" t="s">
        <v>0</v>
      </c>
      <c r="K121" s="45" t="s">
        <v>5</v>
      </c>
      <c r="L121" s="85" t="s">
        <v>1</v>
      </c>
      <c r="M121" s="45" t="s">
        <v>6</v>
      </c>
      <c r="N121" s="45" t="s">
        <v>38</v>
      </c>
      <c r="O121" s="51" t="s">
        <v>7</v>
      </c>
    </row>
    <row r="122" spans="1:15" ht="18.75" x14ac:dyDescent="0.4">
      <c r="A122" s="24">
        <v>1</v>
      </c>
      <c r="B122" s="6"/>
      <c r="C122" s="7"/>
      <c r="D122" s="7"/>
      <c r="E122" s="76"/>
      <c r="F122" s="6"/>
      <c r="G122" s="7"/>
      <c r="H122" s="7"/>
      <c r="I122" s="7"/>
      <c r="J122" s="6"/>
      <c r="K122" s="92"/>
      <c r="L122" s="92"/>
      <c r="M122" s="9">
        <f>SUM(C122,G122,K122)</f>
        <v>0</v>
      </c>
      <c r="N122" s="59"/>
      <c r="O122" s="26">
        <f>SUM(D122,H122,L122,N122)</f>
        <v>0</v>
      </c>
    </row>
    <row r="123" spans="1:15" ht="18.75" x14ac:dyDescent="0.4">
      <c r="A123" s="24">
        <v>2</v>
      </c>
      <c r="B123" s="6"/>
      <c r="C123" s="7"/>
      <c r="D123" s="7"/>
      <c r="E123" s="76"/>
      <c r="F123" s="6"/>
      <c r="G123" s="7"/>
      <c r="H123" s="7"/>
      <c r="I123" s="7"/>
      <c r="J123" s="6"/>
      <c r="K123" s="92"/>
      <c r="L123" s="92"/>
      <c r="M123" s="9">
        <f t="shared" ref="M123:M124" si="24">SUM(C123,G123,K123)</f>
        <v>0</v>
      </c>
      <c r="N123" s="59"/>
      <c r="O123" s="26">
        <f>SUM(D123,H123,L123,N123)</f>
        <v>0</v>
      </c>
    </row>
    <row r="124" spans="1:15" ht="19.5" thickBot="1" x14ac:dyDescent="0.45">
      <c r="A124" s="28">
        <v>3</v>
      </c>
      <c r="B124" s="32"/>
      <c r="C124" s="30"/>
      <c r="D124" s="30"/>
      <c r="E124" s="37"/>
      <c r="F124" s="32"/>
      <c r="G124" s="30"/>
      <c r="H124" s="30"/>
      <c r="I124" s="30"/>
      <c r="J124" s="32"/>
      <c r="K124" s="80"/>
      <c r="L124" s="80"/>
      <c r="M124" s="40">
        <f t="shared" si="24"/>
        <v>0</v>
      </c>
      <c r="N124" s="58"/>
      <c r="O124" s="41">
        <f>SUM(D124,H124,L124,N124)</f>
        <v>0</v>
      </c>
    </row>
    <row r="125" spans="1:15" ht="19.5" thickBot="1" x14ac:dyDescent="0.45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3"/>
    </row>
    <row r="126" spans="1:15" ht="18.75" x14ac:dyDescent="0.4">
      <c r="A126" s="20"/>
      <c r="B126" s="21" t="s">
        <v>33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46"/>
    </row>
    <row r="127" spans="1:15" x14ac:dyDescent="0.3">
      <c r="A127" s="47"/>
      <c r="B127" s="169" t="s">
        <v>35</v>
      </c>
      <c r="C127" s="169"/>
      <c r="D127" s="169"/>
      <c r="E127" s="86"/>
      <c r="F127" s="169" t="s">
        <v>36</v>
      </c>
      <c r="G127" s="169"/>
      <c r="H127" s="169"/>
      <c r="I127" s="85"/>
      <c r="J127" s="169" t="s">
        <v>3</v>
      </c>
      <c r="K127" s="169"/>
      <c r="L127" s="169"/>
      <c r="M127" s="49"/>
      <c r="N127" s="49"/>
      <c r="O127" s="50"/>
    </row>
    <row r="128" spans="1:15" ht="34.5" x14ac:dyDescent="0.4">
      <c r="A128" s="24" t="s">
        <v>8</v>
      </c>
      <c r="B128" s="85" t="s">
        <v>0</v>
      </c>
      <c r="C128" s="45" t="s">
        <v>5</v>
      </c>
      <c r="D128" s="85" t="s">
        <v>1</v>
      </c>
      <c r="E128" s="2"/>
      <c r="F128" s="85" t="s">
        <v>0</v>
      </c>
      <c r="G128" s="45" t="s">
        <v>5</v>
      </c>
      <c r="H128" s="85" t="s">
        <v>1</v>
      </c>
      <c r="I128" s="85"/>
      <c r="J128" s="85" t="s">
        <v>0</v>
      </c>
      <c r="K128" s="45" t="s">
        <v>5</v>
      </c>
      <c r="L128" s="85" t="s">
        <v>1</v>
      </c>
      <c r="M128" s="45" t="s">
        <v>6</v>
      </c>
      <c r="N128" s="45" t="s">
        <v>38</v>
      </c>
      <c r="O128" s="51" t="s">
        <v>7</v>
      </c>
    </row>
    <row r="129" spans="1:15" ht="18.75" x14ac:dyDescent="0.4">
      <c r="A129" s="24">
        <v>1</v>
      </c>
      <c r="B129" s="6"/>
      <c r="C129" s="7"/>
      <c r="D129" s="7"/>
      <c r="E129" s="76"/>
      <c r="F129" s="6"/>
      <c r="G129" s="7"/>
      <c r="H129" s="7"/>
      <c r="I129" s="7"/>
      <c r="J129" s="6"/>
      <c r="K129" s="92"/>
      <c r="L129" s="92"/>
      <c r="M129" s="9">
        <f>SUM(C129,G129,K129)</f>
        <v>0</v>
      </c>
      <c r="N129" s="59"/>
      <c r="O129" s="26">
        <f>SUM(D129,H129,L129,N129)</f>
        <v>0</v>
      </c>
    </row>
    <row r="130" spans="1:15" ht="18.75" x14ac:dyDescent="0.4">
      <c r="A130" s="24">
        <v>2</v>
      </c>
      <c r="B130" s="6"/>
      <c r="C130" s="7"/>
      <c r="D130" s="7"/>
      <c r="E130" s="76"/>
      <c r="F130" s="6"/>
      <c r="G130" s="7"/>
      <c r="H130" s="7"/>
      <c r="I130" s="7"/>
      <c r="J130" s="6"/>
      <c r="K130" s="92"/>
      <c r="L130" s="92"/>
      <c r="M130" s="9">
        <f t="shared" ref="M130:M131" si="25">SUM(C130,G130,K130)</f>
        <v>0</v>
      </c>
      <c r="N130" s="59"/>
      <c r="O130" s="26">
        <f>SUM(D130,H130,L130,N130)</f>
        <v>0</v>
      </c>
    </row>
    <row r="131" spans="1:15" ht="19.5" thickBot="1" x14ac:dyDescent="0.45">
      <c r="A131" s="28">
        <v>3</v>
      </c>
      <c r="B131" s="32"/>
      <c r="C131" s="30"/>
      <c r="D131" s="30"/>
      <c r="E131" s="37"/>
      <c r="F131" s="32"/>
      <c r="G131" s="30"/>
      <c r="H131" s="30"/>
      <c r="I131" s="30"/>
      <c r="J131" s="32"/>
      <c r="K131" s="80"/>
      <c r="L131" s="80"/>
      <c r="M131" s="40">
        <f t="shared" si="25"/>
        <v>0</v>
      </c>
      <c r="N131" s="58"/>
      <c r="O131" s="41">
        <f>SUM(D131,H131,L131,N131)</f>
        <v>0</v>
      </c>
    </row>
    <row r="132" spans="1:15" ht="18.75" x14ac:dyDescent="0.4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/>
    </row>
    <row r="133" spans="1:15" ht="18.75" x14ac:dyDescent="0.4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</row>
    <row r="134" spans="1:15" ht="18.75" x14ac:dyDescent="0.4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</row>
    <row r="135" spans="1:15" ht="19.5" thickBot="1" x14ac:dyDescent="0.45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</row>
    <row r="136" spans="1:15" ht="18.75" x14ac:dyDescent="0.4">
      <c r="A136" s="20"/>
      <c r="B136" s="21" t="s">
        <v>24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46"/>
    </row>
    <row r="137" spans="1:15" x14ac:dyDescent="0.3">
      <c r="A137" s="4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49"/>
      <c r="N137" s="49"/>
      <c r="O137" s="50"/>
    </row>
    <row r="138" spans="1:15" ht="34.5" x14ac:dyDescent="0.4">
      <c r="A138" s="24" t="s">
        <v>8</v>
      </c>
      <c r="B138" s="25" t="s">
        <v>0</v>
      </c>
      <c r="C138" s="45"/>
      <c r="D138" s="25"/>
      <c r="E138" s="2"/>
      <c r="F138" s="5"/>
      <c r="G138" s="5"/>
      <c r="H138" s="5"/>
      <c r="I138" s="5"/>
      <c r="J138" s="5"/>
      <c r="K138" s="5"/>
      <c r="L138" s="2"/>
      <c r="M138" s="45"/>
      <c r="N138" s="45"/>
      <c r="O138" s="51" t="s">
        <v>7</v>
      </c>
    </row>
    <row r="139" spans="1:15" ht="18.75" x14ac:dyDescent="0.4">
      <c r="A139" s="24">
        <v>1</v>
      </c>
      <c r="B139" s="62"/>
      <c r="C139" s="71"/>
      <c r="D139" s="59"/>
      <c r="E139" s="70"/>
      <c r="F139" s="62"/>
      <c r="G139" s="61"/>
      <c r="H139" s="7"/>
      <c r="I139" s="7"/>
      <c r="J139" s="7"/>
      <c r="K139" s="7"/>
      <c r="L139" s="7"/>
      <c r="M139" s="73"/>
      <c r="N139" s="73"/>
      <c r="O139" s="26"/>
    </row>
    <row r="140" spans="1:15" ht="18.75" x14ac:dyDescent="0.4">
      <c r="A140" s="68" t="s">
        <v>28</v>
      </c>
      <c r="B140" s="10"/>
      <c r="C140" s="71"/>
      <c r="D140" s="59"/>
      <c r="E140" s="70"/>
      <c r="F140" s="60"/>
      <c r="G140" s="61"/>
      <c r="H140" s="7"/>
      <c r="I140" s="7"/>
      <c r="J140" s="7"/>
      <c r="K140" s="7"/>
      <c r="L140" s="11"/>
      <c r="M140" s="74"/>
      <c r="N140" s="74"/>
      <c r="O140" s="27"/>
    </row>
    <row r="141" spans="1:15" ht="18.75" x14ac:dyDescent="0.4">
      <c r="A141" s="68" t="s">
        <v>29</v>
      </c>
      <c r="B141" s="60"/>
      <c r="C141" s="71"/>
      <c r="D141" s="59"/>
      <c r="E141" s="70"/>
      <c r="F141" s="60"/>
      <c r="G141" s="61"/>
      <c r="H141" s="7"/>
      <c r="I141" s="7"/>
      <c r="J141" s="7"/>
      <c r="K141" s="7"/>
      <c r="L141" s="11"/>
      <c r="M141" s="74"/>
      <c r="N141" s="74"/>
      <c r="O141" s="27"/>
    </row>
    <row r="142" spans="1:15" ht="18.75" x14ac:dyDescent="0.4">
      <c r="A142" s="24">
        <v>4</v>
      </c>
      <c r="B142" s="60"/>
      <c r="C142" s="71"/>
      <c r="D142" s="59"/>
      <c r="E142" s="70"/>
      <c r="F142" s="60"/>
      <c r="G142" s="61"/>
      <c r="H142" s="7"/>
      <c r="I142" s="7"/>
      <c r="J142" s="7"/>
      <c r="K142" s="7"/>
      <c r="L142" s="11"/>
      <c r="M142" s="74"/>
      <c r="N142" s="74"/>
      <c r="O142" s="27"/>
    </row>
    <row r="143" spans="1:15" ht="19.5" thickBot="1" x14ac:dyDescent="0.45">
      <c r="A143" s="69" t="s">
        <v>31</v>
      </c>
      <c r="B143" s="29"/>
      <c r="C143" s="72"/>
      <c r="D143" s="58"/>
      <c r="E143" s="54"/>
      <c r="F143" s="78"/>
      <c r="G143" s="66"/>
      <c r="H143" s="30"/>
      <c r="I143" s="30"/>
      <c r="J143" s="30"/>
      <c r="K143" s="30"/>
      <c r="L143" s="31"/>
      <c r="M143" s="75"/>
      <c r="N143" s="75"/>
      <c r="O143" s="34"/>
    </row>
    <row r="144" spans="1:15" ht="19.5" thickBot="1" x14ac:dyDescent="0.45">
      <c r="A144" s="81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3"/>
    </row>
    <row r="145" spans="1:15" ht="18.75" x14ac:dyDescent="0.4">
      <c r="A145" s="20"/>
      <c r="B145" s="21" t="s">
        <v>23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46"/>
    </row>
    <row r="146" spans="1:15" x14ac:dyDescent="0.3">
      <c r="A146" s="4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49"/>
      <c r="N146" s="49"/>
      <c r="O146" s="50"/>
    </row>
    <row r="147" spans="1:15" ht="34.5" x14ac:dyDescent="0.4">
      <c r="A147" s="24" t="s">
        <v>8</v>
      </c>
      <c r="B147" s="25" t="s">
        <v>0</v>
      </c>
      <c r="C147" s="45"/>
      <c r="D147" s="25"/>
      <c r="E147" s="2"/>
      <c r="F147" s="5"/>
      <c r="G147" s="5"/>
      <c r="H147" s="5"/>
      <c r="I147" s="5"/>
      <c r="J147" s="5"/>
      <c r="K147" s="5"/>
      <c r="L147" s="2"/>
      <c r="M147" s="45"/>
      <c r="N147" s="45"/>
      <c r="O147" s="51" t="s">
        <v>7</v>
      </c>
    </row>
    <row r="148" spans="1:15" ht="18.75" x14ac:dyDescent="0.4">
      <c r="A148" s="24">
        <v>1</v>
      </c>
      <c r="B148" s="6"/>
      <c r="C148" s="71"/>
      <c r="D148" s="59"/>
      <c r="E148" s="70"/>
      <c r="F148" s="62"/>
      <c r="G148" s="61"/>
      <c r="H148" s="7"/>
      <c r="I148" s="7"/>
      <c r="J148" s="7"/>
      <c r="K148" s="7"/>
      <c r="L148" s="7"/>
      <c r="M148" s="73"/>
      <c r="N148" s="73"/>
      <c r="O148" s="26"/>
    </row>
    <row r="149" spans="1:15" ht="18.75" x14ac:dyDescent="0.4">
      <c r="A149" s="68" t="s">
        <v>28</v>
      </c>
      <c r="B149" s="10"/>
      <c r="C149" s="71"/>
      <c r="D149" s="59"/>
      <c r="E149" s="70"/>
      <c r="F149" s="60"/>
      <c r="G149" s="61"/>
      <c r="H149" s="7"/>
      <c r="I149" s="7"/>
      <c r="J149" s="7"/>
      <c r="K149" s="7"/>
      <c r="L149" s="11"/>
      <c r="M149" s="74"/>
      <c r="N149" s="74"/>
      <c r="O149" s="27"/>
    </row>
    <row r="150" spans="1:15" ht="18.75" x14ac:dyDescent="0.4">
      <c r="A150" s="68" t="s">
        <v>29</v>
      </c>
      <c r="B150" s="10"/>
      <c r="C150" s="71"/>
      <c r="D150" s="59"/>
      <c r="E150" s="70"/>
      <c r="F150" s="60"/>
      <c r="G150" s="61"/>
      <c r="H150" s="7"/>
      <c r="I150" s="7"/>
      <c r="J150" s="7"/>
      <c r="K150" s="7"/>
      <c r="L150" s="11"/>
      <c r="M150" s="74"/>
      <c r="N150" s="74"/>
      <c r="O150" s="27"/>
    </row>
    <row r="151" spans="1:15" ht="18.75" x14ac:dyDescent="0.4">
      <c r="A151" s="68" t="s">
        <v>30</v>
      </c>
      <c r="B151" s="10"/>
      <c r="C151" s="71"/>
      <c r="D151" s="59"/>
      <c r="E151" s="70"/>
      <c r="F151" s="60"/>
      <c r="G151" s="61"/>
      <c r="H151" s="7"/>
      <c r="I151" s="7"/>
      <c r="J151" s="7"/>
      <c r="K151" s="7"/>
      <c r="L151" s="11"/>
      <c r="M151" s="74"/>
      <c r="N151" s="74"/>
      <c r="O151" s="27"/>
    </row>
    <row r="152" spans="1:15" ht="19.5" thickBot="1" x14ac:dyDescent="0.45">
      <c r="A152" s="28">
        <v>5</v>
      </c>
      <c r="B152" s="32"/>
      <c r="C152" s="77"/>
      <c r="D152" s="58"/>
      <c r="E152" s="54"/>
      <c r="F152" s="64"/>
      <c r="G152" s="66"/>
      <c r="H152" s="30"/>
      <c r="I152" s="30"/>
      <c r="J152" s="30"/>
      <c r="K152" s="30"/>
      <c r="L152" s="31"/>
      <c r="M152" s="75"/>
      <c r="N152" s="75"/>
      <c r="O152" s="34"/>
    </row>
    <row r="153" spans="1:15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 x14ac:dyDescent="0.3">
      <c r="O191"/>
    </row>
  </sheetData>
  <mergeCells count="49">
    <mergeCell ref="A1:O1"/>
    <mergeCell ref="B4:D4"/>
    <mergeCell ref="F4:H4"/>
    <mergeCell ref="J4:L4"/>
    <mergeCell ref="B127:D127"/>
    <mergeCell ref="F127:H127"/>
    <mergeCell ref="J127:L127"/>
    <mergeCell ref="B20:D20"/>
    <mergeCell ref="F20:H20"/>
    <mergeCell ref="J20:L20"/>
    <mergeCell ref="B9:D9"/>
    <mergeCell ref="F9:H9"/>
    <mergeCell ref="J9:L9"/>
    <mergeCell ref="B14:D14"/>
    <mergeCell ref="F14:H14"/>
    <mergeCell ref="J14:L14"/>
    <mergeCell ref="B29:D29"/>
    <mergeCell ref="F29:H29"/>
    <mergeCell ref="J29:L29"/>
    <mergeCell ref="B38:D38"/>
    <mergeCell ref="F38:H38"/>
    <mergeCell ref="J38:L38"/>
    <mergeCell ref="B47:D47"/>
    <mergeCell ref="F47:H47"/>
    <mergeCell ref="J47:L47"/>
    <mergeCell ref="B56:D56"/>
    <mergeCell ref="F56:H56"/>
    <mergeCell ref="J56:L56"/>
    <mergeCell ref="B65:D65"/>
    <mergeCell ref="F65:H65"/>
    <mergeCell ref="J65:L65"/>
    <mergeCell ref="B74:D74"/>
    <mergeCell ref="F74:H74"/>
    <mergeCell ref="J74:L74"/>
    <mergeCell ref="B83:D83"/>
    <mergeCell ref="F83:H83"/>
    <mergeCell ref="J83:L83"/>
    <mergeCell ref="B92:D92"/>
    <mergeCell ref="F92:H92"/>
    <mergeCell ref="J92:L92"/>
    <mergeCell ref="B120:D120"/>
    <mergeCell ref="F120:H120"/>
    <mergeCell ref="J120:L120"/>
    <mergeCell ref="B101:D101"/>
    <mergeCell ref="F101:H101"/>
    <mergeCell ref="J101:L101"/>
    <mergeCell ref="B110:D110"/>
    <mergeCell ref="F110:H110"/>
    <mergeCell ref="J110:L110"/>
  </mergeCells>
  <pageMargins left="0" right="0" top="0.5" bottom="0.5" header="0.3" footer="0"/>
  <pageSetup orientation="landscape" horizontalDpi="4294967293" r:id="rId1"/>
  <headerFooter>
    <oddHeader>&amp;C&amp;"Arial Black,Regular"FHSRA STATE FINALS @ OKEECHOBEE; MAY 11-13,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Sep</vt:lpstr>
      <vt:lpstr>Nov</vt:lpstr>
      <vt:lpstr>Jan</vt:lpstr>
      <vt:lpstr>Feb</vt:lpstr>
      <vt:lpstr>MAR</vt:lpstr>
      <vt:lpstr>State Finals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Christmas Creek Farm</dc:creator>
  <cp:lastModifiedBy>Stephanie Carbajal</cp:lastModifiedBy>
  <cp:lastPrinted>2022-09-19T17:33:43Z</cp:lastPrinted>
  <dcterms:created xsi:type="dcterms:W3CDTF">2007-08-27T00:00:33Z</dcterms:created>
  <dcterms:modified xsi:type="dcterms:W3CDTF">2023-03-15T19:07:24Z</dcterms:modified>
</cp:coreProperties>
</file>