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8-2019\"/>
    </mc:Choice>
  </mc:AlternateContent>
  <bookViews>
    <workbookView xWindow="120" yWindow="60" windowWidth="19095" windowHeight="9945" activeTab="5"/>
  </bookViews>
  <sheets>
    <sheet name="Sep" sheetId="22" r:id="rId1"/>
    <sheet name="Nov" sheetId="39" r:id="rId2"/>
    <sheet name="Dec" sheetId="40" r:id="rId3"/>
    <sheet name="Jan" sheetId="41" r:id="rId4"/>
    <sheet name="Feb" sheetId="42" r:id="rId5"/>
    <sheet name="Mar" sheetId="43" r:id="rId6"/>
    <sheet name="State Finals" sheetId="38" r:id="rId7"/>
  </sheets>
  <calcPr calcId="152511"/>
</workbook>
</file>

<file path=xl/calcChain.xml><?xml version="1.0" encoding="utf-8"?>
<calcChain xmlns="http://schemas.openxmlformats.org/spreadsheetml/2006/main">
  <c r="L81" i="43" l="1"/>
  <c r="K81" i="43"/>
  <c r="L80" i="43"/>
  <c r="K80" i="43"/>
  <c r="L79" i="43"/>
  <c r="K79" i="43"/>
  <c r="L78" i="43"/>
  <c r="K78" i="43"/>
  <c r="L77" i="43"/>
  <c r="K77" i="43"/>
  <c r="L72" i="43"/>
  <c r="K72" i="43"/>
  <c r="L71" i="43"/>
  <c r="K71" i="43"/>
  <c r="L70" i="43"/>
  <c r="K70" i="43"/>
  <c r="L69" i="43"/>
  <c r="K69" i="43"/>
  <c r="L68" i="43"/>
  <c r="K68" i="43"/>
  <c r="L63" i="43"/>
  <c r="K63" i="43"/>
  <c r="L62" i="43"/>
  <c r="K62" i="43"/>
  <c r="L61" i="43"/>
  <c r="K61" i="43"/>
  <c r="L60" i="43"/>
  <c r="K60" i="43"/>
  <c r="L59" i="43"/>
  <c r="K59" i="43"/>
  <c r="L54" i="43"/>
  <c r="K54" i="43"/>
  <c r="L53" i="43"/>
  <c r="K53" i="43"/>
  <c r="L52" i="43"/>
  <c r="K52" i="43"/>
  <c r="L51" i="43"/>
  <c r="K51" i="43"/>
  <c r="L50" i="43"/>
  <c r="K50" i="43"/>
  <c r="L45" i="43"/>
  <c r="K45" i="43"/>
  <c r="L44" i="43"/>
  <c r="K44" i="43"/>
  <c r="L43" i="43"/>
  <c r="K43" i="43"/>
  <c r="L42" i="43"/>
  <c r="K42" i="43"/>
  <c r="L41" i="43"/>
  <c r="K41" i="43"/>
  <c r="L36" i="43"/>
  <c r="K36" i="43"/>
  <c r="L35" i="43"/>
  <c r="K35" i="43"/>
  <c r="L34" i="43"/>
  <c r="K34" i="43"/>
  <c r="L33" i="43"/>
  <c r="K33" i="43"/>
  <c r="L32" i="43"/>
  <c r="K32" i="43"/>
  <c r="L23" i="43"/>
  <c r="K23" i="43"/>
  <c r="L22" i="43"/>
  <c r="K22" i="43"/>
  <c r="L21" i="43"/>
  <c r="K21" i="43"/>
  <c r="L20" i="43"/>
  <c r="K20" i="43"/>
  <c r="L15" i="43"/>
  <c r="K15" i="43"/>
  <c r="L14" i="43"/>
  <c r="K14" i="43"/>
  <c r="L13" i="43"/>
  <c r="K13" i="43"/>
  <c r="L12" i="43"/>
  <c r="K12" i="43"/>
  <c r="L11" i="43"/>
  <c r="K11" i="43"/>
  <c r="L6" i="43"/>
  <c r="K6" i="43"/>
  <c r="N90" i="42" l="1"/>
  <c r="M90" i="42"/>
  <c r="N89" i="42"/>
  <c r="M89" i="42"/>
  <c r="N88" i="42"/>
  <c r="M88" i="42"/>
  <c r="N87" i="42"/>
  <c r="M87" i="42"/>
  <c r="N86" i="42"/>
  <c r="M86" i="42"/>
  <c r="N81" i="42"/>
  <c r="M81" i="42"/>
  <c r="N80" i="42"/>
  <c r="M80" i="42"/>
  <c r="N79" i="42"/>
  <c r="M79" i="42"/>
  <c r="N78" i="42"/>
  <c r="M78" i="42"/>
  <c r="N77" i="42"/>
  <c r="M77" i="42"/>
  <c r="N72" i="42"/>
  <c r="M72" i="42"/>
  <c r="N71" i="42"/>
  <c r="M71" i="42"/>
  <c r="N70" i="42"/>
  <c r="M70" i="42"/>
  <c r="N69" i="42"/>
  <c r="M69" i="42"/>
  <c r="N68" i="42"/>
  <c r="M68" i="42"/>
  <c r="N63" i="42"/>
  <c r="M63" i="42"/>
  <c r="N62" i="42"/>
  <c r="M62" i="42"/>
  <c r="N61" i="42"/>
  <c r="M61" i="42"/>
  <c r="N60" i="42"/>
  <c r="M60" i="42"/>
  <c r="N59" i="42"/>
  <c r="M59" i="42"/>
  <c r="N54" i="42"/>
  <c r="M54" i="42"/>
  <c r="N53" i="42"/>
  <c r="M53" i="42"/>
  <c r="N52" i="42"/>
  <c r="M52" i="42"/>
  <c r="N51" i="42"/>
  <c r="M51" i="42"/>
  <c r="N50" i="42"/>
  <c r="M50" i="42"/>
  <c r="N45" i="42"/>
  <c r="M45" i="42"/>
  <c r="N44" i="42"/>
  <c r="M44" i="42"/>
  <c r="N43" i="42"/>
  <c r="M43" i="42"/>
  <c r="N42" i="42"/>
  <c r="M42" i="42"/>
  <c r="N41" i="42"/>
  <c r="M41" i="42"/>
  <c r="N36" i="42"/>
  <c r="M36" i="42"/>
  <c r="N35" i="42"/>
  <c r="M35" i="42"/>
  <c r="N34" i="42"/>
  <c r="M34" i="42"/>
  <c r="N33" i="42"/>
  <c r="M33" i="42"/>
  <c r="N32" i="42"/>
  <c r="M32" i="42"/>
  <c r="N25" i="42"/>
  <c r="M25" i="42"/>
  <c r="N24" i="42"/>
  <c r="M24" i="42"/>
  <c r="N23" i="42"/>
  <c r="M23" i="42"/>
  <c r="N22" i="42"/>
  <c r="M22" i="42"/>
  <c r="N21" i="42"/>
  <c r="M21" i="42"/>
  <c r="N16" i="42"/>
  <c r="M16" i="42"/>
  <c r="N15" i="42"/>
  <c r="M15" i="42"/>
  <c r="N14" i="42"/>
  <c r="M14" i="42"/>
  <c r="N13" i="42"/>
  <c r="M13" i="42"/>
  <c r="N12" i="42"/>
  <c r="M12" i="42"/>
  <c r="N11" i="42"/>
  <c r="M11" i="42"/>
  <c r="N6" i="42"/>
  <c r="M6" i="42"/>
  <c r="L44" i="41" l="1"/>
  <c r="K44" i="41"/>
  <c r="L43" i="41"/>
  <c r="K43" i="41"/>
  <c r="L42" i="41"/>
  <c r="K42" i="41"/>
  <c r="L41" i="41"/>
  <c r="K41" i="41"/>
  <c r="L36" i="41"/>
  <c r="K36" i="41"/>
  <c r="L35" i="41"/>
  <c r="K35" i="41"/>
  <c r="L34" i="41"/>
  <c r="K34" i="41"/>
  <c r="L33" i="41"/>
  <c r="K33" i="41"/>
  <c r="L32" i="41"/>
  <c r="K32" i="41"/>
  <c r="L19" i="41"/>
  <c r="K19" i="41"/>
  <c r="L20" i="41"/>
  <c r="K20" i="41"/>
  <c r="L18" i="41"/>
  <c r="K18" i="41"/>
  <c r="L11" i="41"/>
  <c r="K11" i="41"/>
  <c r="L99" i="41"/>
  <c r="K99" i="41"/>
  <c r="L98" i="41"/>
  <c r="K98" i="41"/>
  <c r="L97" i="41"/>
  <c r="K97" i="41"/>
  <c r="L96" i="41"/>
  <c r="K96" i="41"/>
  <c r="L95" i="41"/>
  <c r="K95" i="41"/>
  <c r="L90" i="41"/>
  <c r="K90" i="41"/>
  <c r="L89" i="41"/>
  <c r="K89" i="41"/>
  <c r="L88" i="41"/>
  <c r="K88" i="41"/>
  <c r="L87" i="41"/>
  <c r="K87" i="41"/>
  <c r="L86" i="41"/>
  <c r="K86" i="41"/>
  <c r="L81" i="41"/>
  <c r="K81" i="41"/>
  <c r="L80" i="41"/>
  <c r="K80" i="41"/>
  <c r="L79" i="41"/>
  <c r="K79" i="41"/>
  <c r="L78" i="41"/>
  <c r="K78" i="41"/>
  <c r="L77" i="41"/>
  <c r="K77" i="41"/>
  <c r="L72" i="41"/>
  <c r="K72" i="41"/>
  <c r="L71" i="41"/>
  <c r="K71" i="41"/>
  <c r="L70" i="41"/>
  <c r="K70" i="41"/>
  <c r="L69" i="41"/>
  <c r="K69" i="41"/>
  <c r="L68" i="41"/>
  <c r="K68" i="41"/>
  <c r="L63" i="41"/>
  <c r="K63" i="41"/>
  <c r="L62" i="41"/>
  <c r="K62" i="41"/>
  <c r="L61" i="41"/>
  <c r="K61" i="41"/>
  <c r="L60" i="41"/>
  <c r="K60" i="41"/>
  <c r="L59" i="41"/>
  <c r="K59" i="41"/>
  <c r="L53" i="41"/>
  <c r="K53" i="41"/>
  <c r="L52" i="41"/>
  <c r="K52" i="41"/>
  <c r="L51" i="41"/>
  <c r="K51" i="41"/>
  <c r="L50" i="41"/>
  <c r="K50" i="41"/>
  <c r="L49" i="41"/>
  <c r="K49" i="41"/>
  <c r="L21" i="41"/>
  <c r="K21" i="41"/>
  <c r="L17" i="41"/>
  <c r="K17" i="41"/>
  <c r="L12" i="41"/>
  <c r="K12" i="41"/>
  <c r="L6" i="41"/>
  <c r="K6" i="41"/>
  <c r="L98" i="40" l="1"/>
  <c r="K98" i="40"/>
  <c r="L97" i="40"/>
  <c r="K97" i="40"/>
  <c r="L96" i="40"/>
  <c r="K96" i="40"/>
  <c r="L95" i="40"/>
  <c r="K95" i="40"/>
  <c r="L94" i="40"/>
  <c r="K94" i="40"/>
  <c r="L89" i="40"/>
  <c r="K89" i="40"/>
  <c r="L88" i="40"/>
  <c r="K88" i="40"/>
  <c r="L87" i="40"/>
  <c r="K87" i="40"/>
  <c r="L86" i="40"/>
  <c r="K86" i="40"/>
  <c r="L85" i="40"/>
  <c r="K85" i="40"/>
  <c r="L80" i="40"/>
  <c r="K80" i="40"/>
  <c r="L79" i="40"/>
  <c r="K79" i="40"/>
  <c r="L78" i="40"/>
  <c r="K78" i="40"/>
  <c r="L77" i="40"/>
  <c r="K77" i="40"/>
  <c r="L76" i="40"/>
  <c r="K76" i="40"/>
  <c r="L71" i="40"/>
  <c r="K71" i="40"/>
  <c r="L70" i="40"/>
  <c r="K70" i="40"/>
  <c r="L69" i="40"/>
  <c r="K69" i="40"/>
  <c r="L68" i="40"/>
  <c r="K68" i="40"/>
  <c r="L67" i="40"/>
  <c r="K67" i="40"/>
  <c r="L62" i="40"/>
  <c r="K62" i="40"/>
  <c r="L61" i="40"/>
  <c r="K61" i="40"/>
  <c r="L60" i="40"/>
  <c r="K60" i="40"/>
  <c r="L59" i="40"/>
  <c r="K59" i="40"/>
  <c r="L58" i="40"/>
  <c r="K58" i="40"/>
  <c r="L50" i="40"/>
  <c r="K50" i="40"/>
  <c r="L49" i="40"/>
  <c r="K49" i="40"/>
  <c r="L48" i="40"/>
  <c r="K48" i="40"/>
  <c r="L47" i="40"/>
  <c r="K47" i="40"/>
  <c r="L46" i="40"/>
  <c r="K46" i="40"/>
  <c r="L41" i="40"/>
  <c r="K41" i="40"/>
  <c r="L40" i="40"/>
  <c r="K40" i="40"/>
  <c r="L35" i="40"/>
  <c r="K35" i="40"/>
  <c r="L34" i="40"/>
  <c r="K34" i="40"/>
  <c r="L33" i="40"/>
  <c r="K33" i="40"/>
  <c r="L32" i="40"/>
  <c r="K32" i="40"/>
  <c r="L31" i="40"/>
  <c r="K31" i="40"/>
  <c r="L18" i="40"/>
  <c r="K18" i="40"/>
  <c r="L17" i="40"/>
  <c r="K17" i="40"/>
  <c r="L16" i="40"/>
  <c r="K16" i="40"/>
  <c r="L11" i="40"/>
  <c r="K11" i="40"/>
  <c r="L6" i="40"/>
  <c r="K6" i="40"/>
  <c r="L98" i="39" l="1"/>
  <c r="K98" i="39"/>
  <c r="L97" i="39"/>
  <c r="K97" i="39"/>
  <c r="L96" i="39"/>
  <c r="K96" i="39"/>
  <c r="L95" i="39"/>
  <c r="K95" i="39"/>
  <c r="L94" i="39"/>
  <c r="K94" i="39"/>
  <c r="L89" i="39" l="1"/>
  <c r="K89" i="39"/>
  <c r="L88" i="39"/>
  <c r="K88" i="39"/>
  <c r="L87" i="39"/>
  <c r="K87" i="39"/>
  <c r="L86" i="39"/>
  <c r="K86" i="39"/>
  <c r="L85" i="39"/>
  <c r="K85" i="39"/>
  <c r="L80" i="39"/>
  <c r="K80" i="39"/>
  <c r="L79" i="39"/>
  <c r="K79" i="39"/>
  <c r="L78" i="39"/>
  <c r="K78" i="39"/>
  <c r="L77" i="39"/>
  <c r="K77" i="39"/>
  <c r="L76" i="39"/>
  <c r="K76" i="39"/>
  <c r="L71" i="39"/>
  <c r="K71" i="39"/>
  <c r="L70" i="39"/>
  <c r="K70" i="39"/>
  <c r="L69" i="39"/>
  <c r="K69" i="39"/>
  <c r="L68" i="39"/>
  <c r="K68" i="39"/>
  <c r="L67" i="39"/>
  <c r="K67" i="39"/>
  <c r="L62" i="39"/>
  <c r="K62" i="39"/>
  <c r="L61" i="39"/>
  <c r="K61" i="39"/>
  <c r="L60" i="39"/>
  <c r="K60" i="39"/>
  <c r="L59" i="39"/>
  <c r="K59" i="39"/>
  <c r="L58" i="39"/>
  <c r="K58" i="39"/>
  <c r="L53" i="39"/>
  <c r="K53" i="39"/>
  <c r="L52" i="39"/>
  <c r="K52" i="39"/>
  <c r="L51" i="39"/>
  <c r="K51" i="39"/>
  <c r="L50" i="39"/>
  <c r="K50" i="39"/>
  <c r="L49" i="39"/>
  <c r="K49" i="39"/>
  <c r="L44" i="39"/>
  <c r="K44" i="39"/>
  <c r="L43" i="39"/>
  <c r="K43" i="39"/>
  <c r="L42" i="39"/>
  <c r="K42" i="39"/>
  <c r="L41" i="39"/>
  <c r="K41" i="39"/>
  <c r="L40" i="39"/>
  <c r="K40" i="39"/>
  <c r="L20" i="39"/>
  <c r="K20" i="39"/>
  <c r="L19" i="39"/>
  <c r="K19" i="39"/>
  <c r="L18" i="39"/>
  <c r="K18" i="39"/>
  <c r="L17" i="39"/>
  <c r="K17" i="39"/>
  <c r="L16" i="39"/>
  <c r="K16" i="39"/>
  <c r="L35" i="39"/>
  <c r="K35" i="39"/>
  <c r="L34" i="39"/>
  <c r="K34" i="39"/>
  <c r="L33" i="39"/>
  <c r="K33" i="39"/>
  <c r="L32" i="39"/>
  <c r="K32" i="39"/>
  <c r="L31" i="39"/>
  <c r="K31" i="39"/>
  <c r="L11" i="39"/>
  <c r="K11" i="39"/>
  <c r="L6" i="39"/>
  <c r="K6" i="39"/>
  <c r="O17" i="38" l="1"/>
  <c r="M17" i="38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88" i="22" l="1"/>
  <c r="K88" i="22"/>
  <c r="L87" i="22"/>
  <c r="K87" i="22"/>
  <c r="L86" i="22"/>
  <c r="K86" i="22"/>
  <c r="L85" i="22"/>
  <c r="K85" i="22"/>
  <c r="L84" i="22"/>
  <c r="K84" i="22"/>
  <c r="L79" i="22"/>
  <c r="K79" i="22"/>
  <c r="L78" i="22"/>
  <c r="K78" i="22"/>
  <c r="L77" i="22"/>
  <c r="K77" i="22"/>
  <c r="L76" i="22"/>
  <c r="K76" i="22"/>
  <c r="L75" i="22"/>
  <c r="K75" i="22"/>
  <c r="L70" i="22"/>
  <c r="K70" i="22"/>
  <c r="L69" i="22"/>
  <c r="K69" i="22"/>
  <c r="L68" i="22"/>
  <c r="K68" i="22"/>
  <c r="L67" i="22"/>
  <c r="K67" i="22"/>
  <c r="L66" i="22"/>
  <c r="K66" i="22"/>
  <c r="L61" i="22"/>
  <c r="K61" i="22"/>
  <c r="L60" i="22"/>
  <c r="K60" i="22"/>
  <c r="L59" i="22"/>
  <c r="K59" i="22"/>
  <c r="L58" i="22"/>
  <c r="K58" i="22"/>
  <c r="L57" i="22"/>
  <c r="K57" i="22"/>
  <c r="L51" i="22"/>
  <c r="K51" i="22"/>
  <c r="L50" i="22"/>
  <c r="K50" i="22"/>
  <c r="L49" i="22"/>
  <c r="K49" i="22"/>
  <c r="L48" i="22"/>
  <c r="K48" i="22"/>
  <c r="L47" i="22"/>
  <c r="K47" i="22"/>
  <c r="L42" i="22"/>
  <c r="K42" i="22"/>
  <c r="L41" i="22"/>
  <c r="K41" i="22"/>
  <c r="L40" i="22"/>
  <c r="K40" i="22"/>
  <c r="L39" i="22"/>
  <c r="K39" i="22"/>
  <c r="L38" i="22"/>
  <c r="K38" i="22"/>
  <c r="L33" i="22"/>
  <c r="K33" i="22"/>
  <c r="L32" i="22"/>
  <c r="K32" i="22"/>
  <c r="L31" i="22"/>
  <c r="K31" i="22"/>
  <c r="L26" i="22"/>
  <c r="K26" i="22"/>
  <c r="L25" i="22"/>
  <c r="K25" i="22"/>
  <c r="L24" i="22"/>
  <c r="K24" i="22"/>
  <c r="L23" i="22"/>
  <c r="K23" i="22"/>
  <c r="L22" i="22"/>
  <c r="K22" i="22"/>
  <c r="L17" i="22"/>
  <c r="K17" i="22"/>
  <c r="L11" i="22"/>
  <c r="K11" i="22"/>
  <c r="L6" i="22"/>
  <c r="K6" i="22"/>
</calcChain>
</file>

<file path=xl/sharedStrings.xml><?xml version="1.0" encoding="utf-8"?>
<sst xmlns="http://schemas.openxmlformats.org/spreadsheetml/2006/main" count="1829" uniqueCount="116">
  <si>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</si>
  <si>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</si>
  <si>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</si>
  <si>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</si>
  <si>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</si>
  <si>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</si>
  <si>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</si>
  <si>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</si>
  <si>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</si>
  <si>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</si>
  <si>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</si>
  <si>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</si>
  <si>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</si>
  <si>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</si>
  <si>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</si>
  <si>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</si>
  <si>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</si>
  <si>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</si>
  <si>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</si>
  <si>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</si>
  <si>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</si>
  <si>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</si>
  <si>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</si>
  <si>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</si>
  <si>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</si>
  <si>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</si>
  <si>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</si>
  <si>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No qualified rides</t>
  </si>
  <si>
    <t>Heather McLaughlin</t>
  </si>
  <si>
    <t>Britta Strain</t>
  </si>
  <si>
    <t>Trace Price</t>
  </si>
  <si>
    <t>Sam Morgan</t>
  </si>
  <si>
    <t>Rylan Lipe</t>
  </si>
  <si>
    <t>Brady Barrentine</t>
  </si>
  <si>
    <t>Josie Adkins</t>
  </si>
  <si>
    <t>Parker Carbajal</t>
  </si>
  <si>
    <t>EVENT:  Trap Shooting</t>
  </si>
  <si>
    <t>EVENT:  Light Rifle Shooting</t>
  </si>
  <si>
    <t>2</t>
  </si>
  <si>
    <t>3</t>
  </si>
  <si>
    <t>4</t>
  </si>
  <si>
    <t>5</t>
  </si>
  <si>
    <t>1</t>
  </si>
  <si>
    <t>EVENT:  Reined Cow Horse</t>
  </si>
  <si>
    <t>Trey Mills</t>
  </si>
  <si>
    <t>Faith John</t>
  </si>
  <si>
    <t>3/4</t>
  </si>
  <si>
    <t>Katherine Harris</t>
  </si>
  <si>
    <t>4/5</t>
  </si>
  <si>
    <t>TOP 5 CONTESTANTS WITH THE FASTEST TIME ON 3 GOES OR HIGHEST SCORE ON 3 GOES</t>
  </si>
  <si>
    <t>Thursday</t>
  </si>
  <si>
    <t>Friday</t>
  </si>
  <si>
    <t>Total
Time</t>
  </si>
  <si>
    <t>Average
Points</t>
  </si>
  <si>
    <t>Tyler Lovering</t>
  </si>
  <si>
    <t>Windall Tindall</t>
  </si>
  <si>
    <t>Karter Kagel</t>
  </si>
  <si>
    <t>Dakota Belcher</t>
  </si>
  <si>
    <t>Trent Tuten</t>
  </si>
  <si>
    <t>Ryan Albers</t>
  </si>
  <si>
    <t>Nick Retter</t>
  </si>
  <si>
    <t>Reghan Telfer</t>
  </si>
  <si>
    <t>Brock McKendree</t>
  </si>
  <si>
    <t>Chase Lingo</t>
  </si>
  <si>
    <t>Morgan Tripp</t>
  </si>
  <si>
    <t>6</t>
  </si>
  <si>
    <t>Courtney Stalvey</t>
  </si>
  <si>
    <t>Chancey Wright</t>
  </si>
  <si>
    <t>Danielle Richards</t>
  </si>
  <si>
    <t>Addison Elliott</t>
  </si>
  <si>
    <t>Gracie Coxwell</t>
  </si>
  <si>
    <t>Casey Oliver</t>
  </si>
  <si>
    <t>Sailor Yunick</t>
  </si>
  <si>
    <t>Lacey Nail</t>
  </si>
  <si>
    <t>Savanah Nelson</t>
  </si>
  <si>
    <t>McKenna Hickson</t>
  </si>
  <si>
    <t>Fisher Creason</t>
  </si>
  <si>
    <t>Haegan Meeks</t>
  </si>
  <si>
    <t>Rhett Willis</t>
  </si>
  <si>
    <t>Lane Foster</t>
  </si>
  <si>
    <t>Clayton Culligan</t>
  </si>
  <si>
    <t>Jerry Easler</t>
  </si>
  <si>
    <t>Addy Gose</t>
  </si>
  <si>
    <t>Lexy Henry</t>
  </si>
  <si>
    <t>Landon Glenn</t>
  </si>
  <si>
    <t>Jace Johnston</t>
  </si>
  <si>
    <t>Kolton White</t>
  </si>
  <si>
    <t>Rowdy Harvey</t>
  </si>
  <si>
    <t>Katie McKay</t>
  </si>
  <si>
    <t>Anthony Portal</t>
  </si>
  <si>
    <t>Ashlynne Blanton</t>
  </si>
  <si>
    <t>Kayla Rhoades</t>
  </si>
  <si>
    <t>Graci Coxwell</t>
  </si>
  <si>
    <t>Jake Stuckey</t>
  </si>
  <si>
    <t>Mady McNeal</t>
  </si>
  <si>
    <t>Taylor Smith</t>
  </si>
  <si>
    <t>Kylee Porter</t>
  </si>
  <si>
    <t>Caraline Coombs</t>
  </si>
  <si>
    <t>Adrianna Richards</t>
  </si>
  <si>
    <t>Ralphie Domenigo</t>
  </si>
  <si>
    <t>1/2</t>
  </si>
  <si>
    <t>AJ Class</t>
  </si>
  <si>
    <t>Sammie Cox</t>
  </si>
  <si>
    <t>Ty Johnson</t>
  </si>
  <si>
    <t>Kaleb Bedsole</t>
  </si>
  <si>
    <t>5/6</t>
  </si>
  <si>
    <t>2/3</t>
  </si>
  <si>
    <t>Danielle Bledsoe</t>
  </si>
  <si>
    <t>Kairah Mosley</t>
  </si>
  <si>
    <t>Addison Roberts</t>
  </si>
  <si>
    <t>Damie Schindehette</t>
  </si>
  <si>
    <t>Leyton Watford</t>
  </si>
  <si>
    <t>Merrill Mundy</t>
  </si>
  <si>
    <t>Luke White</t>
  </si>
  <si>
    <t>Cole Clemons</t>
  </si>
  <si>
    <t>Courtney Clair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</si>
</sst>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3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2" fontId="2" fillId="0" borderId="1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0" fillId="0" borderId="12" xfId="0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164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right"/>
    </xf>
    <xf numFmtId="164" fontId="2" fillId="0" borderId="8" xfId="0" applyNumberFormat="1" applyFont="1" applyFill="1" applyBorder="1"/>
    <xf numFmtId="1" fontId="0" fillId="0" borderId="12" xfId="0" applyNumberFormat="1" applyFont="1" applyFill="1" applyBorder="1" applyAlignment="1">
      <alignment horizontal="center"/>
    </xf>
    <xf numFmtId="164" fontId="2" fillId="0" borderId="14" xfId="0" applyNumberFormat="1" applyFont="1" applyFill="1" applyBorder="1"/>
    <xf numFmtId="2" fontId="2" fillId="0" borderId="0" xfId="0" applyNumberFormat="1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right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2" xfId="0" applyNumberFormat="1" applyBorder="1"/>
    <xf numFmtId="0" fontId="0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2" fontId="3" fillId="0" borderId="11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FF0066"/>
      <color rgb="FF00FF00"/>
      <color rgb="FFFF3399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view="pageLayout" topLeftCell="A19" workbookViewId="0">
      <selection activeCell="H101" sqref="H10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08" t="s">
        <v>0</v>
      </c>
      <c r="C5" s="45" t="s">
        <v>5</v>
      </c>
      <c r="D5" s="108" t="s">
        <v>1</v>
      </c>
      <c r="E5" s="108"/>
      <c r="F5" s="2"/>
      <c r="G5" s="108" t="s">
        <v>0</v>
      </c>
      <c r="H5" s="45" t="s">
        <v>5</v>
      </c>
      <c r="I5" s="108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>
        <v>1</v>
      </c>
      <c r="B6" s="32" t="s">
        <v>58</v>
      </c>
      <c r="C6" s="30">
        <v>42</v>
      </c>
      <c r="D6" s="30">
        <v>10</v>
      </c>
      <c r="E6" s="30"/>
      <c r="F6" s="37"/>
      <c r="G6" s="32" t="s">
        <v>58</v>
      </c>
      <c r="H6" s="30">
        <v>0</v>
      </c>
      <c r="I6" s="30"/>
      <c r="J6" s="30"/>
      <c r="K6" s="40">
        <f>SUM(C6,H6)</f>
        <v>42</v>
      </c>
      <c r="L6" s="41">
        <f>SUM(D6,I6)</f>
        <v>10</v>
      </c>
    </row>
    <row r="7" spans="1:12" ht="19.5" thickBot="1" x14ac:dyDescent="0.45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2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25" t="s">
        <v>0</v>
      </c>
      <c r="C10" s="45" t="s">
        <v>5</v>
      </c>
      <c r="D10" s="25" t="s">
        <v>1</v>
      </c>
      <c r="E10" s="25"/>
      <c r="F10" s="2"/>
      <c r="G10" s="25" t="s">
        <v>0</v>
      </c>
      <c r="H10" s="45" t="s">
        <v>5</v>
      </c>
      <c r="I10" s="25" t="s">
        <v>1</v>
      </c>
      <c r="J10" s="2"/>
      <c r="K10" s="45" t="s">
        <v>6</v>
      </c>
      <c r="L10" s="51" t="s">
        <v>7</v>
      </c>
    </row>
    <row r="11" spans="1:12" ht="18.75" x14ac:dyDescent="0.4">
      <c r="A11" s="24">
        <v>1</v>
      </c>
      <c r="B11" s="6" t="s">
        <v>27</v>
      </c>
      <c r="C11" s="7"/>
      <c r="D11" s="7"/>
      <c r="E11" s="3"/>
      <c r="F11" s="5"/>
      <c r="G11" s="6" t="s">
        <v>27</v>
      </c>
      <c r="H11" s="7"/>
      <c r="I11" s="7"/>
      <c r="J11" s="7"/>
      <c r="K11" s="9">
        <f>SUM(C11,H11)</f>
        <v>0</v>
      </c>
      <c r="L11" s="26">
        <f>SUM(D11,I11)</f>
        <v>0</v>
      </c>
    </row>
    <row r="12" spans="1:12" ht="19.5" thickBot="1" x14ac:dyDescent="0.45">
      <c r="A12" s="28"/>
      <c r="B12" s="32"/>
      <c r="C12" s="30"/>
      <c r="D12" s="30"/>
      <c r="E12" s="30"/>
      <c r="F12" s="42"/>
      <c r="G12" s="32"/>
      <c r="H12" s="30"/>
      <c r="I12" s="30"/>
      <c r="J12" s="30"/>
      <c r="K12" s="40"/>
      <c r="L12" s="41"/>
    </row>
    <row r="13" spans="1:12" ht="19.5" thickBot="1" x14ac:dyDescent="0.4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 ht="18.75" x14ac:dyDescent="0.4">
      <c r="A14" s="20"/>
      <c r="B14" s="21" t="s">
        <v>2</v>
      </c>
      <c r="C14" s="22"/>
      <c r="D14" s="22"/>
      <c r="E14" s="22"/>
      <c r="F14" s="22"/>
      <c r="G14" s="22"/>
      <c r="H14" s="22"/>
      <c r="I14" s="22"/>
      <c r="J14" s="22"/>
      <c r="K14" s="22"/>
      <c r="L14" s="46"/>
    </row>
    <row r="15" spans="1:12" x14ac:dyDescent="0.3">
      <c r="A15" s="47"/>
      <c r="B15" s="48" t="s">
        <v>3</v>
      </c>
      <c r="C15" s="53"/>
      <c r="D15" s="48"/>
      <c r="E15" s="49"/>
      <c r="F15" s="48" t="s">
        <v>4</v>
      </c>
      <c r="G15" s="53"/>
      <c r="H15" s="48"/>
      <c r="I15" s="49"/>
      <c r="J15" s="49"/>
      <c r="K15" s="49"/>
      <c r="L15" s="50"/>
    </row>
    <row r="16" spans="1:12" ht="34.5" x14ac:dyDescent="0.4">
      <c r="A16" s="24" t="s">
        <v>8</v>
      </c>
      <c r="B16" s="108" t="s">
        <v>0</v>
      </c>
      <c r="C16" s="45" t="s">
        <v>20</v>
      </c>
      <c r="D16" s="108" t="s">
        <v>1</v>
      </c>
      <c r="E16" s="108"/>
      <c r="F16" s="2"/>
      <c r="G16" s="108" t="s">
        <v>0</v>
      </c>
      <c r="H16" s="45" t="s">
        <v>20</v>
      </c>
      <c r="I16" s="108" t="s">
        <v>1</v>
      </c>
      <c r="J16" s="2"/>
      <c r="K16" s="45" t="s">
        <v>6</v>
      </c>
      <c r="L16" s="51" t="s">
        <v>7</v>
      </c>
    </row>
    <row r="17" spans="1:12" ht="19.5" thickBot="1" x14ac:dyDescent="0.45">
      <c r="A17" s="28">
        <v>1</v>
      </c>
      <c r="B17" s="32" t="s">
        <v>59</v>
      </c>
      <c r="C17" s="30">
        <v>0</v>
      </c>
      <c r="D17" s="30"/>
      <c r="E17" s="30"/>
      <c r="F17" s="104"/>
      <c r="G17" s="32" t="s">
        <v>59</v>
      </c>
      <c r="H17" s="30">
        <v>74</v>
      </c>
      <c r="I17" s="30">
        <v>10</v>
      </c>
      <c r="J17" s="30"/>
      <c r="K17" s="40">
        <f t="shared" ref="K17:L17" si="0">SUM(C17,H17)</f>
        <v>74</v>
      </c>
      <c r="L17" s="41">
        <f t="shared" si="0"/>
        <v>10</v>
      </c>
    </row>
    <row r="18" spans="1:12" ht="19.5" thickBot="1" x14ac:dyDescent="0.4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</row>
    <row r="19" spans="1:12" ht="18.75" x14ac:dyDescent="0.4">
      <c r="A19" s="20"/>
      <c r="B19" s="21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46"/>
    </row>
    <row r="20" spans="1:12" x14ac:dyDescent="0.3">
      <c r="A20" s="47"/>
      <c r="B20" s="48" t="s">
        <v>3</v>
      </c>
      <c r="C20" s="53"/>
      <c r="D20" s="48"/>
      <c r="E20" s="49"/>
      <c r="F20" s="48" t="s">
        <v>4</v>
      </c>
      <c r="G20" s="53"/>
      <c r="H20" s="48"/>
      <c r="I20" s="49"/>
      <c r="J20" s="49"/>
      <c r="K20" s="49"/>
      <c r="L20" s="50"/>
    </row>
    <row r="21" spans="1:12" ht="34.5" x14ac:dyDescent="0.4">
      <c r="A21" s="24" t="s">
        <v>8</v>
      </c>
      <c r="B21" s="108" t="s">
        <v>0</v>
      </c>
      <c r="C21" s="45" t="s">
        <v>20</v>
      </c>
      <c r="D21" s="108" t="s">
        <v>1</v>
      </c>
      <c r="E21" s="108"/>
      <c r="F21" s="2"/>
      <c r="G21" s="108" t="s">
        <v>0</v>
      </c>
      <c r="H21" s="45" t="s">
        <v>20</v>
      </c>
      <c r="I21" s="108" t="s">
        <v>1</v>
      </c>
      <c r="J21" s="2"/>
      <c r="K21" s="45" t="s">
        <v>6</v>
      </c>
      <c r="L21" s="51" t="s">
        <v>7</v>
      </c>
    </row>
    <row r="22" spans="1:12" ht="18.75" x14ac:dyDescent="0.4">
      <c r="A22" s="24">
        <v>1</v>
      </c>
      <c r="B22" s="6" t="s">
        <v>28</v>
      </c>
      <c r="C22" s="12">
        <v>7.63</v>
      </c>
      <c r="D22" s="59">
        <v>10</v>
      </c>
      <c r="E22" s="3"/>
      <c r="F22" s="52"/>
      <c r="G22" s="6" t="s">
        <v>28</v>
      </c>
      <c r="H22" s="12">
        <v>7.62</v>
      </c>
      <c r="I22" s="7">
        <v>10</v>
      </c>
      <c r="J22" s="7"/>
      <c r="K22" s="13">
        <f t="shared" ref="K22:L26" si="1">SUM(C22,H22)</f>
        <v>15.25</v>
      </c>
      <c r="L22" s="26">
        <f t="shared" si="1"/>
        <v>20</v>
      </c>
    </row>
    <row r="23" spans="1:12" ht="18.75" x14ac:dyDescent="0.4">
      <c r="A23" s="24">
        <v>2</v>
      </c>
      <c r="B23" s="60" t="s">
        <v>29</v>
      </c>
      <c r="C23" s="63">
        <v>7.79</v>
      </c>
      <c r="D23" s="59">
        <v>9</v>
      </c>
      <c r="E23" s="4"/>
      <c r="F23" s="52"/>
      <c r="G23" s="60" t="s">
        <v>29</v>
      </c>
      <c r="H23" s="12">
        <v>9.11</v>
      </c>
      <c r="I23" s="7">
        <v>8</v>
      </c>
      <c r="J23" s="11"/>
      <c r="K23" s="16">
        <f t="shared" si="1"/>
        <v>16.899999999999999</v>
      </c>
      <c r="L23" s="27">
        <f t="shared" si="1"/>
        <v>17</v>
      </c>
    </row>
    <row r="24" spans="1:12" ht="18.75" x14ac:dyDescent="0.4">
      <c r="A24" s="69" t="s">
        <v>46</v>
      </c>
      <c r="B24" s="60" t="s">
        <v>66</v>
      </c>
      <c r="C24" s="63">
        <v>9.98</v>
      </c>
      <c r="D24" s="59">
        <v>7</v>
      </c>
      <c r="E24" s="4"/>
      <c r="F24" s="52"/>
      <c r="G24" s="60" t="s">
        <v>66</v>
      </c>
      <c r="H24" s="12">
        <v>9.0399999999999991</v>
      </c>
      <c r="I24" s="7">
        <v>9</v>
      </c>
      <c r="J24" s="11"/>
      <c r="K24" s="16">
        <f t="shared" si="1"/>
        <v>19.02</v>
      </c>
      <c r="L24" s="27">
        <f t="shared" si="1"/>
        <v>16</v>
      </c>
    </row>
    <row r="25" spans="1:12" ht="18.75" x14ac:dyDescent="0.4">
      <c r="A25" s="69" t="s">
        <v>46</v>
      </c>
      <c r="B25" s="10" t="s">
        <v>45</v>
      </c>
      <c r="C25" s="12">
        <v>8.64</v>
      </c>
      <c r="D25" s="59">
        <v>8</v>
      </c>
      <c r="E25" s="3"/>
      <c r="F25" s="52"/>
      <c r="G25" s="10" t="s">
        <v>45</v>
      </c>
      <c r="H25" s="12">
        <v>10.38</v>
      </c>
      <c r="I25" s="7">
        <v>3</v>
      </c>
      <c r="J25" s="11"/>
      <c r="K25" s="16">
        <f t="shared" si="1"/>
        <v>19.020000000000003</v>
      </c>
      <c r="L25" s="27">
        <f t="shared" si="1"/>
        <v>11</v>
      </c>
    </row>
    <row r="26" spans="1:12" ht="19.5" thickBot="1" x14ac:dyDescent="0.45">
      <c r="A26" s="28">
        <v>5</v>
      </c>
      <c r="B26" s="64" t="s">
        <v>67</v>
      </c>
      <c r="C26" s="65">
        <v>10.32</v>
      </c>
      <c r="D26" s="58">
        <v>6</v>
      </c>
      <c r="E26" s="58"/>
      <c r="F26" s="54"/>
      <c r="G26" s="64" t="s">
        <v>67</v>
      </c>
      <c r="H26" s="35">
        <v>9.39</v>
      </c>
      <c r="I26" s="30">
        <v>5</v>
      </c>
      <c r="J26" s="31"/>
      <c r="K26" s="43">
        <f t="shared" si="1"/>
        <v>19.71</v>
      </c>
      <c r="L26" s="34">
        <f t="shared" si="1"/>
        <v>11</v>
      </c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110"/>
      <c r="B28" s="21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08" t="s">
        <v>0</v>
      </c>
      <c r="C30" s="45" t="s">
        <v>20</v>
      </c>
      <c r="D30" s="108" t="s">
        <v>1</v>
      </c>
      <c r="E30" s="108"/>
      <c r="F30" s="2"/>
      <c r="G30" s="108" t="s">
        <v>0</v>
      </c>
      <c r="H30" s="45" t="s">
        <v>20</v>
      </c>
      <c r="I30" s="108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" t="s">
        <v>57</v>
      </c>
      <c r="C31" s="12">
        <v>9.32</v>
      </c>
      <c r="D31" s="7">
        <v>9</v>
      </c>
      <c r="E31" s="3"/>
      <c r="F31" s="52"/>
      <c r="G31" s="6" t="s">
        <v>57</v>
      </c>
      <c r="H31" s="12">
        <v>8.4700000000000006</v>
      </c>
      <c r="I31" s="7">
        <v>10</v>
      </c>
      <c r="J31" s="7"/>
      <c r="K31" s="13">
        <f t="shared" ref="K31:L33" si="2">SUM(C31,H31)</f>
        <v>17.79</v>
      </c>
      <c r="L31" s="26">
        <f t="shared" si="2"/>
        <v>19</v>
      </c>
    </row>
    <row r="32" spans="1:12" ht="18.75" x14ac:dyDescent="0.4">
      <c r="A32" s="24">
        <v>2</v>
      </c>
      <c r="B32" s="10" t="s">
        <v>60</v>
      </c>
      <c r="C32" s="12">
        <v>10.27</v>
      </c>
      <c r="D32" s="7">
        <v>8</v>
      </c>
      <c r="E32" s="3"/>
      <c r="F32" s="52"/>
      <c r="G32" s="10" t="s">
        <v>60</v>
      </c>
      <c r="H32" s="12">
        <v>17.36</v>
      </c>
      <c r="I32" s="7">
        <v>9</v>
      </c>
      <c r="J32" s="11"/>
      <c r="K32" s="16">
        <f t="shared" si="2"/>
        <v>27.63</v>
      </c>
      <c r="L32" s="27">
        <f t="shared" si="2"/>
        <v>17</v>
      </c>
    </row>
    <row r="33" spans="1:12" ht="19.5" thickBot="1" x14ac:dyDescent="0.45">
      <c r="A33" s="28">
        <v>3</v>
      </c>
      <c r="B33" s="29" t="s">
        <v>31</v>
      </c>
      <c r="C33" s="35">
        <v>7.06</v>
      </c>
      <c r="D33" s="30">
        <v>10</v>
      </c>
      <c r="E33" s="30"/>
      <c r="F33" s="54"/>
      <c r="G33" s="29" t="s">
        <v>31</v>
      </c>
      <c r="H33" s="35">
        <v>120</v>
      </c>
      <c r="I33" s="30"/>
      <c r="J33" s="31"/>
      <c r="K33" s="43">
        <f t="shared" si="2"/>
        <v>127.06</v>
      </c>
      <c r="L33" s="34">
        <f t="shared" si="2"/>
        <v>10</v>
      </c>
    </row>
    <row r="34" spans="1:12" ht="19.5" thickBot="1" x14ac:dyDescent="0.4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2" ht="18.75" x14ac:dyDescent="0.4">
      <c r="A35" s="20"/>
      <c r="B35" s="21" t="s">
        <v>10</v>
      </c>
      <c r="C35" s="22"/>
      <c r="D35" s="22"/>
      <c r="E35" s="22"/>
      <c r="F35" s="22"/>
      <c r="G35" s="22"/>
      <c r="H35" s="22"/>
      <c r="I35" s="22"/>
      <c r="J35" s="22"/>
      <c r="K35" s="22"/>
      <c r="L35" s="46"/>
    </row>
    <row r="36" spans="1:12" x14ac:dyDescent="0.3">
      <c r="A36" s="47"/>
      <c r="B36" s="48" t="s">
        <v>3</v>
      </c>
      <c r="C36" s="53"/>
      <c r="D36" s="48"/>
      <c r="E36" s="49"/>
      <c r="F36" s="48" t="s">
        <v>4</v>
      </c>
      <c r="G36" s="53"/>
      <c r="H36" s="48"/>
      <c r="I36" s="49"/>
      <c r="J36" s="49"/>
      <c r="K36" s="49"/>
      <c r="L36" s="50"/>
    </row>
    <row r="37" spans="1:12" ht="34.5" x14ac:dyDescent="0.4">
      <c r="A37" s="24" t="s">
        <v>8</v>
      </c>
      <c r="B37" s="108" t="s">
        <v>0</v>
      </c>
      <c r="C37" s="45" t="s">
        <v>5</v>
      </c>
      <c r="D37" s="108" t="s">
        <v>1</v>
      </c>
      <c r="E37" s="108"/>
      <c r="F37" s="2"/>
      <c r="G37" s="108" t="s">
        <v>0</v>
      </c>
      <c r="H37" s="45" t="s">
        <v>5</v>
      </c>
      <c r="I37" s="108" t="s">
        <v>1</v>
      </c>
      <c r="J37" s="2"/>
      <c r="K37" s="45" t="s">
        <v>6</v>
      </c>
      <c r="L37" s="51" t="s">
        <v>7</v>
      </c>
    </row>
    <row r="38" spans="1:12" ht="18.75" x14ac:dyDescent="0.4">
      <c r="A38" s="24">
        <v>1</v>
      </c>
      <c r="B38" s="62" t="s">
        <v>61</v>
      </c>
      <c r="C38" s="63">
        <v>3.31</v>
      </c>
      <c r="D38" s="59">
        <v>4</v>
      </c>
      <c r="E38" s="4"/>
      <c r="F38" s="52"/>
      <c r="G38" s="62" t="s">
        <v>61</v>
      </c>
      <c r="H38" s="63">
        <v>2.65</v>
      </c>
      <c r="I38" s="59">
        <v>9</v>
      </c>
      <c r="J38" s="7"/>
      <c r="K38" s="13">
        <f t="shared" ref="K38:L42" si="3">SUM(C38,H38)</f>
        <v>5.96</v>
      </c>
      <c r="L38" s="26">
        <f t="shared" si="3"/>
        <v>13</v>
      </c>
    </row>
    <row r="39" spans="1:12" ht="18.75" x14ac:dyDescent="0.4">
      <c r="A39" s="24">
        <v>2</v>
      </c>
      <c r="B39" s="60" t="s">
        <v>21</v>
      </c>
      <c r="C39" s="63">
        <v>3.46</v>
      </c>
      <c r="D39" s="59">
        <v>3</v>
      </c>
      <c r="E39" s="4"/>
      <c r="F39" s="52"/>
      <c r="G39" s="60" t="s">
        <v>21</v>
      </c>
      <c r="H39" s="63">
        <v>2.77</v>
      </c>
      <c r="I39" s="59">
        <v>8</v>
      </c>
      <c r="J39" s="11"/>
      <c r="K39" s="16">
        <f t="shared" si="3"/>
        <v>6.23</v>
      </c>
      <c r="L39" s="27">
        <f t="shared" si="3"/>
        <v>11</v>
      </c>
    </row>
    <row r="40" spans="1:12" ht="18.75" x14ac:dyDescent="0.4">
      <c r="A40" s="24">
        <v>3</v>
      </c>
      <c r="B40" s="60" t="s">
        <v>68</v>
      </c>
      <c r="C40" s="63">
        <v>2.85</v>
      </c>
      <c r="D40" s="59">
        <v>9</v>
      </c>
      <c r="E40" s="4"/>
      <c r="F40" s="52"/>
      <c r="G40" s="60" t="s">
        <v>68</v>
      </c>
      <c r="H40" s="63">
        <v>3.61</v>
      </c>
      <c r="I40" s="59">
        <v>4</v>
      </c>
      <c r="J40" s="11"/>
      <c r="K40" s="16">
        <f t="shared" si="3"/>
        <v>6.46</v>
      </c>
      <c r="L40" s="27">
        <f t="shared" si="3"/>
        <v>13</v>
      </c>
    </row>
    <row r="41" spans="1:12" ht="18.75" x14ac:dyDescent="0.4">
      <c r="A41" s="24">
        <v>4</v>
      </c>
      <c r="B41" s="60" t="s">
        <v>45</v>
      </c>
      <c r="C41" s="63">
        <v>3.14</v>
      </c>
      <c r="D41" s="59">
        <v>7</v>
      </c>
      <c r="E41" s="4"/>
      <c r="F41" s="52"/>
      <c r="G41" s="60" t="s">
        <v>45</v>
      </c>
      <c r="H41" s="63">
        <v>3.99</v>
      </c>
      <c r="I41" s="59">
        <v>1</v>
      </c>
      <c r="J41" s="11"/>
      <c r="K41" s="16">
        <f t="shared" si="3"/>
        <v>7.1300000000000008</v>
      </c>
      <c r="L41" s="27">
        <f t="shared" si="3"/>
        <v>8</v>
      </c>
    </row>
    <row r="42" spans="1:12" ht="19.5" thickBot="1" x14ac:dyDescent="0.45">
      <c r="A42" s="28">
        <v>5</v>
      </c>
      <c r="B42" s="64" t="s">
        <v>19</v>
      </c>
      <c r="C42" s="65">
        <v>12.35</v>
      </c>
      <c r="D42" s="58"/>
      <c r="E42" s="58"/>
      <c r="F42" s="54"/>
      <c r="G42" s="64" t="s">
        <v>19</v>
      </c>
      <c r="H42" s="65">
        <v>2.29</v>
      </c>
      <c r="I42" s="58">
        <v>10</v>
      </c>
      <c r="J42" s="31"/>
      <c r="K42" s="43">
        <f t="shared" si="3"/>
        <v>14.64</v>
      </c>
      <c r="L42" s="34">
        <f t="shared" si="3"/>
        <v>10</v>
      </c>
    </row>
    <row r="43" spans="1:12" ht="19.5" thickBot="1" x14ac:dyDescent="0.4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7"/>
    </row>
    <row r="44" spans="1:12" ht="18.75" x14ac:dyDescent="0.4">
      <c r="A44" s="20"/>
      <c r="B44" s="21" t="s">
        <v>24</v>
      </c>
      <c r="C44" s="22"/>
      <c r="D44" s="22"/>
      <c r="E44" s="22"/>
      <c r="F44" s="22"/>
      <c r="G44" s="22"/>
      <c r="H44" s="22"/>
      <c r="I44" s="22"/>
      <c r="J44" s="22"/>
      <c r="K44" s="22"/>
      <c r="L44" s="46"/>
    </row>
    <row r="45" spans="1:12" x14ac:dyDescent="0.3">
      <c r="A45" s="47"/>
      <c r="B45" s="48" t="s">
        <v>3</v>
      </c>
      <c r="C45" s="53"/>
      <c r="D45" s="48"/>
      <c r="E45" s="49"/>
      <c r="F45" s="48" t="s">
        <v>4</v>
      </c>
      <c r="G45" s="53"/>
      <c r="H45" s="48"/>
      <c r="I45" s="49"/>
      <c r="J45" s="49"/>
      <c r="K45" s="49"/>
      <c r="L45" s="50"/>
    </row>
    <row r="46" spans="1:12" ht="34.5" x14ac:dyDescent="0.4">
      <c r="A46" s="24" t="s">
        <v>8</v>
      </c>
      <c r="B46" s="108" t="s">
        <v>0</v>
      </c>
      <c r="C46" s="45" t="s">
        <v>20</v>
      </c>
      <c r="D46" s="108" t="s">
        <v>1</v>
      </c>
      <c r="E46" s="108"/>
      <c r="F46" s="2"/>
      <c r="G46" s="108" t="s">
        <v>0</v>
      </c>
      <c r="H46" s="45" t="s">
        <v>20</v>
      </c>
      <c r="I46" s="108" t="s">
        <v>1</v>
      </c>
      <c r="J46" s="2"/>
      <c r="K46" s="45" t="s">
        <v>6</v>
      </c>
      <c r="L46" s="51" t="s">
        <v>7</v>
      </c>
    </row>
    <row r="47" spans="1:12" ht="18.75" x14ac:dyDescent="0.4">
      <c r="A47" s="24">
        <v>1</v>
      </c>
      <c r="B47" s="6" t="s">
        <v>30</v>
      </c>
      <c r="C47" s="12">
        <v>12.81</v>
      </c>
      <c r="D47" s="7">
        <v>7</v>
      </c>
      <c r="E47" s="3"/>
      <c r="F47" s="52"/>
      <c r="G47" s="6" t="s">
        <v>30</v>
      </c>
      <c r="H47" s="12">
        <v>11.08</v>
      </c>
      <c r="I47" s="7">
        <v>9</v>
      </c>
      <c r="J47" s="7"/>
      <c r="K47" s="13">
        <f t="shared" ref="K47:L51" si="4">SUM(C47,H47)</f>
        <v>23.89</v>
      </c>
      <c r="L47" s="26">
        <f t="shared" si="4"/>
        <v>16</v>
      </c>
    </row>
    <row r="48" spans="1:12" ht="18.75" x14ac:dyDescent="0.4">
      <c r="A48" s="24">
        <v>2</v>
      </c>
      <c r="B48" s="6" t="s">
        <v>35</v>
      </c>
      <c r="C48" s="12">
        <v>11.65</v>
      </c>
      <c r="D48" s="7">
        <v>9.5</v>
      </c>
      <c r="E48" s="3"/>
      <c r="F48" s="52"/>
      <c r="G48" s="6" t="s">
        <v>35</v>
      </c>
      <c r="H48" s="12">
        <v>13.46</v>
      </c>
      <c r="I48" s="7">
        <v>4</v>
      </c>
      <c r="J48" s="7"/>
      <c r="K48" s="13">
        <f t="shared" si="4"/>
        <v>25.11</v>
      </c>
      <c r="L48" s="26">
        <f t="shared" si="4"/>
        <v>13.5</v>
      </c>
    </row>
    <row r="49" spans="1:12" ht="18.75" x14ac:dyDescent="0.4">
      <c r="A49" s="24">
        <v>3</v>
      </c>
      <c r="B49" s="6" t="s">
        <v>54</v>
      </c>
      <c r="C49" s="12">
        <v>15.39</v>
      </c>
      <c r="D49" s="7">
        <v>6</v>
      </c>
      <c r="E49" s="3"/>
      <c r="F49" s="52"/>
      <c r="G49" s="6" t="s">
        <v>54</v>
      </c>
      <c r="H49" s="12">
        <v>13.17</v>
      </c>
      <c r="I49" s="7">
        <v>6</v>
      </c>
      <c r="J49" s="7"/>
      <c r="K49" s="13">
        <f t="shared" si="4"/>
        <v>28.560000000000002</v>
      </c>
      <c r="L49" s="26">
        <f t="shared" si="4"/>
        <v>12</v>
      </c>
    </row>
    <row r="50" spans="1:12" ht="18.75" x14ac:dyDescent="0.4">
      <c r="A50" s="24">
        <v>4</v>
      </c>
      <c r="B50" s="6" t="s">
        <v>55</v>
      </c>
      <c r="C50" s="12">
        <v>20.16</v>
      </c>
      <c r="D50" s="7">
        <v>3</v>
      </c>
      <c r="E50" s="3"/>
      <c r="F50" s="52"/>
      <c r="G50" s="6" t="s">
        <v>55</v>
      </c>
      <c r="H50" s="12">
        <v>12.71</v>
      </c>
      <c r="I50" s="7">
        <v>8</v>
      </c>
      <c r="J50" s="7"/>
      <c r="K50" s="13">
        <f t="shared" si="4"/>
        <v>32.870000000000005</v>
      </c>
      <c r="L50" s="26">
        <f t="shared" si="4"/>
        <v>11</v>
      </c>
    </row>
    <row r="51" spans="1:12" ht="19.5" thickBot="1" x14ac:dyDescent="0.45">
      <c r="A51" s="28">
        <v>5</v>
      </c>
      <c r="B51" s="32" t="s">
        <v>62</v>
      </c>
      <c r="C51" s="35">
        <v>16.57</v>
      </c>
      <c r="D51" s="30">
        <v>4</v>
      </c>
      <c r="E51" s="30"/>
      <c r="F51" s="54"/>
      <c r="G51" s="32" t="s">
        <v>62</v>
      </c>
      <c r="H51" s="35">
        <v>17.73</v>
      </c>
      <c r="I51" s="30">
        <v>1</v>
      </c>
      <c r="J51" s="30"/>
      <c r="K51" s="36">
        <f t="shared" si="4"/>
        <v>34.299999999999997</v>
      </c>
      <c r="L51" s="41">
        <f t="shared" si="4"/>
        <v>5</v>
      </c>
    </row>
    <row r="52" spans="1:12" ht="18.75" x14ac:dyDescent="0.4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</row>
    <row r="53" spans="1:12" ht="19.5" thickBot="1" x14ac:dyDescent="0.4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7"/>
    </row>
    <row r="54" spans="1:12" ht="18.75" x14ac:dyDescent="0.4">
      <c r="A54" s="20"/>
      <c r="B54" s="21" t="s">
        <v>9</v>
      </c>
      <c r="C54" s="22"/>
      <c r="D54" s="22"/>
      <c r="E54" s="22"/>
      <c r="F54" s="22"/>
      <c r="G54" s="22"/>
      <c r="H54" s="22"/>
      <c r="I54" s="22"/>
      <c r="J54" s="22"/>
      <c r="K54" s="22"/>
      <c r="L54" s="46"/>
    </row>
    <row r="55" spans="1:12" x14ac:dyDescent="0.3">
      <c r="A55" s="47"/>
      <c r="B55" s="48" t="s">
        <v>3</v>
      </c>
      <c r="C55" s="53"/>
      <c r="D55" s="48"/>
      <c r="E55" s="49"/>
      <c r="F55" s="48" t="s">
        <v>4</v>
      </c>
      <c r="G55" s="53"/>
      <c r="H55" s="48"/>
      <c r="I55" s="49"/>
      <c r="J55" s="49"/>
      <c r="K55" s="49"/>
      <c r="L55" s="50"/>
    </row>
    <row r="56" spans="1:12" ht="34.5" x14ac:dyDescent="0.4">
      <c r="A56" s="24" t="s">
        <v>8</v>
      </c>
      <c r="B56" s="109" t="s">
        <v>0</v>
      </c>
      <c r="C56" s="45" t="s">
        <v>20</v>
      </c>
      <c r="D56" s="109" t="s">
        <v>1</v>
      </c>
      <c r="E56" s="109"/>
      <c r="F56" s="2"/>
      <c r="G56" s="109" t="s">
        <v>0</v>
      </c>
      <c r="H56" s="45" t="s">
        <v>20</v>
      </c>
      <c r="I56" s="109" t="s">
        <v>1</v>
      </c>
      <c r="J56" s="2"/>
      <c r="K56" s="45" t="s">
        <v>6</v>
      </c>
      <c r="L56" s="51" t="s">
        <v>7</v>
      </c>
    </row>
    <row r="57" spans="1:12" ht="18.75" x14ac:dyDescent="0.4">
      <c r="A57" s="24">
        <v>1</v>
      </c>
      <c r="B57" s="6" t="s">
        <v>70</v>
      </c>
      <c r="C57" s="14">
        <v>16.29</v>
      </c>
      <c r="D57" s="7">
        <v>9</v>
      </c>
      <c r="E57" s="3"/>
      <c r="F57" s="52"/>
      <c r="G57" s="6" t="s">
        <v>70</v>
      </c>
      <c r="H57" s="14">
        <v>16.02</v>
      </c>
      <c r="I57" s="7">
        <v>10</v>
      </c>
      <c r="J57" s="7"/>
      <c r="K57" s="15">
        <f t="shared" ref="K57:L61" si="5">SUM(C57,H57)</f>
        <v>32.31</v>
      </c>
      <c r="L57" s="26">
        <f t="shared" si="5"/>
        <v>19</v>
      </c>
    </row>
    <row r="58" spans="1:12" ht="18.75" x14ac:dyDescent="0.4">
      <c r="A58" s="24">
        <v>2</v>
      </c>
      <c r="B58" s="6" t="s">
        <v>71</v>
      </c>
      <c r="C58" s="14">
        <v>16.634</v>
      </c>
      <c r="D58" s="59">
        <v>4</v>
      </c>
      <c r="E58" s="3"/>
      <c r="F58" s="52"/>
      <c r="G58" s="6" t="s">
        <v>71</v>
      </c>
      <c r="H58" s="14">
        <v>16.183</v>
      </c>
      <c r="I58" s="7">
        <v>9</v>
      </c>
      <c r="J58" s="7"/>
      <c r="K58" s="15">
        <f t="shared" si="5"/>
        <v>32.817</v>
      </c>
      <c r="L58" s="26">
        <f t="shared" si="5"/>
        <v>13</v>
      </c>
    </row>
    <row r="59" spans="1:12" ht="18.75" x14ac:dyDescent="0.4">
      <c r="A59" s="24">
        <v>3</v>
      </c>
      <c r="B59" s="6" t="s">
        <v>34</v>
      </c>
      <c r="C59" s="14">
        <v>16.388999999999999</v>
      </c>
      <c r="D59" s="59">
        <v>7</v>
      </c>
      <c r="E59" s="3"/>
      <c r="F59" s="52"/>
      <c r="G59" s="6" t="s">
        <v>34</v>
      </c>
      <c r="H59" s="14">
        <v>16.437000000000001</v>
      </c>
      <c r="I59" s="7">
        <v>5</v>
      </c>
      <c r="J59" s="7"/>
      <c r="K59" s="15">
        <f t="shared" si="5"/>
        <v>32.826000000000001</v>
      </c>
      <c r="L59" s="26">
        <f t="shared" si="5"/>
        <v>12</v>
      </c>
    </row>
    <row r="60" spans="1:12" ht="18.75" x14ac:dyDescent="0.4">
      <c r="A60" s="24">
        <v>4</v>
      </c>
      <c r="B60" s="6" t="s">
        <v>66</v>
      </c>
      <c r="C60" s="14">
        <v>16.574000000000002</v>
      </c>
      <c r="D60" s="7">
        <v>6</v>
      </c>
      <c r="E60" s="3"/>
      <c r="F60" s="52"/>
      <c r="G60" s="6" t="s">
        <v>66</v>
      </c>
      <c r="H60" s="14">
        <v>16.649000000000001</v>
      </c>
      <c r="I60" s="7"/>
      <c r="J60" s="7"/>
      <c r="K60" s="15">
        <f t="shared" si="5"/>
        <v>33.222999999999999</v>
      </c>
      <c r="L60" s="26">
        <f t="shared" si="5"/>
        <v>6</v>
      </c>
    </row>
    <row r="61" spans="1:12" ht="19.5" thickBot="1" x14ac:dyDescent="0.45">
      <c r="A61" s="28">
        <v>5</v>
      </c>
      <c r="B61" s="32" t="s">
        <v>72</v>
      </c>
      <c r="C61" s="38">
        <v>16.917999999999999</v>
      </c>
      <c r="D61" s="30"/>
      <c r="E61" s="30"/>
      <c r="F61" s="54"/>
      <c r="G61" s="32" t="s">
        <v>72</v>
      </c>
      <c r="H61" s="38">
        <v>16.317</v>
      </c>
      <c r="I61" s="30">
        <v>8</v>
      </c>
      <c r="J61" s="30"/>
      <c r="K61" s="39">
        <f t="shared" si="5"/>
        <v>33.234999999999999</v>
      </c>
      <c r="L61" s="41">
        <f t="shared" si="5"/>
        <v>8</v>
      </c>
    </row>
    <row r="62" spans="1:12" ht="19.5" thickBot="1" x14ac:dyDescent="0.4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7"/>
    </row>
    <row r="63" spans="1:12" ht="18.75" x14ac:dyDescent="0.4">
      <c r="A63" s="20"/>
      <c r="B63" s="21" t="s">
        <v>12</v>
      </c>
      <c r="C63" s="22"/>
      <c r="D63" s="22"/>
      <c r="E63" s="22"/>
      <c r="F63" s="22"/>
      <c r="G63" s="22"/>
      <c r="H63" s="22"/>
      <c r="I63" s="22"/>
      <c r="J63" s="22"/>
      <c r="K63" s="22"/>
      <c r="L63" s="46"/>
    </row>
    <row r="64" spans="1:12" x14ac:dyDescent="0.3">
      <c r="A64" s="47"/>
      <c r="B64" s="48" t="s">
        <v>3</v>
      </c>
      <c r="C64" s="53"/>
      <c r="D64" s="48"/>
      <c r="E64" s="49"/>
      <c r="F64" s="48" t="s">
        <v>4</v>
      </c>
      <c r="G64" s="53"/>
      <c r="H64" s="48"/>
      <c r="I64" s="49"/>
      <c r="J64" s="49"/>
      <c r="K64" s="49"/>
      <c r="L64" s="50"/>
    </row>
    <row r="65" spans="1:12" ht="34.5" x14ac:dyDescent="0.4">
      <c r="A65" s="24" t="s">
        <v>8</v>
      </c>
      <c r="B65" s="109" t="s">
        <v>0</v>
      </c>
      <c r="C65" s="45" t="s">
        <v>20</v>
      </c>
      <c r="D65" s="109" t="s">
        <v>1</v>
      </c>
      <c r="E65" s="109"/>
      <c r="F65" s="2"/>
      <c r="G65" s="109" t="s">
        <v>0</v>
      </c>
      <c r="H65" s="45" t="s">
        <v>20</v>
      </c>
      <c r="I65" s="109" t="s">
        <v>1</v>
      </c>
      <c r="J65" s="2"/>
      <c r="K65" s="45" t="s">
        <v>6</v>
      </c>
      <c r="L65" s="51" t="s">
        <v>7</v>
      </c>
    </row>
    <row r="66" spans="1:12" ht="18.75" x14ac:dyDescent="0.4">
      <c r="A66" s="24">
        <v>1</v>
      </c>
      <c r="B66" s="6" t="s">
        <v>56</v>
      </c>
      <c r="C66" s="12">
        <v>6.65</v>
      </c>
      <c r="D66" s="7">
        <v>10</v>
      </c>
      <c r="E66" s="3"/>
      <c r="F66" s="18"/>
      <c r="G66" s="6" t="s">
        <v>56</v>
      </c>
      <c r="H66" s="12">
        <v>6.23</v>
      </c>
      <c r="I66" s="7">
        <v>10</v>
      </c>
      <c r="J66" s="7"/>
      <c r="K66" s="13">
        <f t="shared" ref="K66:L70" si="6">SUM(C66,H66)</f>
        <v>12.88</v>
      </c>
      <c r="L66" s="26">
        <f t="shared" si="6"/>
        <v>20</v>
      </c>
    </row>
    <row r="67" spans="1:12" ht="18.75" x14ac:dyDescent="0.4">
      <c r="A67" s="24">
        <v>2</v>
      </c>
      <c r="B67" s="10" t="s">
        <v>29</v>
      </c>
      <c r="C67" s="12">
        <v>16.79</v>
      </c>
      <c r="D67" s="7">
        <v>6</v>
      </c>
      <c r="E67" s="3"/>
      <c r="F67" s="18"/>
      <c r="G67" s="10" t="s">
        <v>29</v>
      </c>
      <c r="H67" s="12">
        <v>8.57</v>
      </c>
      <c r="I67" s="7">
        <v>6</v>
      </c>
      <c r="J67" s="11"/>
      <c r="K67" s="13">
        <f t="shared" si="6"/>
        <v>25.36</v>
      </c>
      <c r="L67" s="26">
        <f t="shared" si="6"/>
        <v>12</v>
      </c>
    </row>
    <row r="68" spans="1:12" ht="18.75" x14ac:dyDescent="0.4">
      <c r="A68" s="24">
        <v>3</v>
      </c>
      <c r="B68" s="10" t="s">
        <v>44</v>
      </c>
      <c r="C68" s="12">
        <v>18.5</v>
      </c>
      <c r="D68" s="7">
        <v>4</v>
      </c>
      <c r="E68" s="3"/>
      <c r="F68" s="52"/>
      <c r="G68" s="10" t="s">
        <v>44</v>
      </c>
      <c r="H68" s="12">
        <v>7.8</v>
      </c>
      <c r="I68" s="7">
        <v>8</v>
      </c>
      <c r="J68" s="11"/>
      <c r="K68" s="13">
        <f t="shared" si="6"/>
        <v>26.3</v>
      </c>
      <c r="L68" s="26">
        <f t="shared" si="6"/>
        <v>12</v>
      </c>
    </row>
    <row r="69" spans="1:12" ht="18.75" x14ac:dyDescent="0.4">
      <c r="A69" s="24">
        <v>4</v>
      </c>
      <c r="B69" s="60" t="s">
        <v>21</v>
      </c>
      <c r="C69" s="12">
        <v>32</v>
      </c>
      <c r="D69" s="7"/>
      <c r="E69" s="3"/>
      <c r="F69" s="52"/>
      <c r="G69" s="60" t="s">
        <v>21</v>
      </c>
      <c r="H69" s="12">
        <v>8.9600000000000009</v>
      </c>
      <c r="I69" s="7">
        <v>5</v>
      </c>
      <c r="J69" s="11"/>
      <c r="K69" s="13">
        <f t="shared" si="6"/>
        <v>40.96</v>
      </c>
      <c r="L69" s="26">
        <f t="shared" si="6"/>
        <v>5</v>
      </c>
    </row>
    <row r="70" spans="1:12" ht="19.5" thickBot="1" x14ac:dyDescent="0.45">
      <c r="A70" s="28">
        <v>5</v>
      </c>
      <c r="B70" s="29" t="s">
        <v>62</v>
      </c>
      <c r="C70" s="35">
        <v>11.13</v>
      </c>
      <c r="D70" s="30">
        <v>9</v>
      </c>
      <c r="E70" s="30"/>
      <c r="F70" s="54"/>
      <c r="G70" s="29" t="s">
        <v>62</v>
      </c>
      <c r="H70" s="35">
        <v>33.122999999999998</v>
      </c>
      <c r="I70" s="30">
        <v>1</v>
      </c>
      <c r="J70" s="31"/>
      <c r="K70" s="43">
        <f t="shared" si="6"/>
        <v>44.253</v>
      </c>
      <c r="L70" s="34">
        <f t="shared" si="6"/>
        <v>10</v>
      </c>
    </row>
    <row r="71" spans="1:12" ht="19.5" thickBot="1" x14ac:dyDescent="0.4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2" ht="18.75" x14ac:dyDescent="0.4">
      <c r="A72" s="20"/>
      <c r="B72" s="21" t="s">
        <v>13</v>
      </c>
      <c r="C72" s="22"/>
      <c r="D72" s="22"/>
      <c r="E72" s="22"/>
      <c r="F72" s="22"/>
      <c r="G72" s="22"/>
      <c r="H72" s="22"/>
      <c r="I72" s="22"/>
      <c r="J72" s="22"/>
      <c r="K72" s="22"/>
      <c r="L72" s="23"/>
    </row>
    <row r="73" spans="1:12" x14ac:dyDescent="0.3">
      <c r="A73" s="47"/>
      <c r="B73" s="48" t="s">
        <v>3</v>
      </c>
      <c r="C73" s="53"/>
      <c r="D73" s="48"/>
      <c r="E73" s="49"/>
      <c r="F73" s="48" t="s">
        <v>4</v>
      </c>
      <c r="G73" s="53"/>
      <c r="H73" s="48"/>
      <c r="I73" s="49"/>
      <c r="J73" s="49"/>
      <c r="K73" s="49"/>
      <c r="L73" s="50"/>
    </row>
    <row r="74" spans="1:12" ht="34.5" x14ac:dyDescent="0.4">
      <c r="A74" s="24" t="s">
        <v>8</v>
      </c>
      <c r="B74" s="109" t="s">
        <v>0</v>
      </c>
      <c r="C74" s="45" t="s">
        <v>20</v>
      </c>
      <c r="D74" s="109" t="s">
        <v>1</v>
      </c>
      <c r="E74" s="5"/>
      <c r="F74" s="2"/>
      <c r="G74" s="109" t="s">
        <v>0</v>
      </c>
      <c r="H74" s="45" t="s">
        <v>20</v>
      </c>
      <c r="I74" s="109" t="s">
        <v>1</v>
      </c>
      <c r="J74" s="2"/>
      <c r="K74" s="45" t="s">
        <v>6</v>
      </c>
      <c r="L74" s="51" t="s">
        <v>7</v>
      </c>
    </row>
    <row r="75" spans="1:12" ht="18.75" x14ac:dyDescent="0.4">
      <c r="A75" s="24">
        <v>1</v>
      </c>
      <c r="B75" s="6" t="s">
        <v>33</v>
      </c>
      <c r="C75" s="12">
        <v>6.65</v>
      </c>
      <c r="D75" s="7">
        <v>10</v>
      </c>
      <c r="E75" s="3"/>
      <c r="F75" s="52"/>
      <c r="G75" s="6" t="s">
        <v>33</v>
      </c>
      <c r="H75" s="12">
        <v>6.23</v>
      </c>
      <c r="I75" s="7">
        <v>10</v>
      </c>
      <c r="J75" s="7"/>
      <c r="K75" s="13">
        <f t="shared" ref="K75:L79" si="7">SUM(C75,H75)</f>
        <v>12.88</v>
      </c>
      <c r="L75" s="26">
        <f t="shared" si="7"/>
        <v>20</v>
      </c>
    </row>
    <row r="76" spans="1:12" ht="18.75" x14ac:dyDescent="0.4">
      <c r="A76" s="24">
        <v>2</v>
      </c>
      <c r="B76" s="6" t="s">
        <v>32</v>
      </c>
      <c r="C76" s="12">
        <v>16.79</v>
      </c>
      <c r="D76" s="7">
        <v>6</v>
      </c>
      <c r="E76" s="2"/>
      <c r="F76" s="2"/>
      <c r="G76" s="6" t="s">
        <v>32</v>
      </c>
      <c r="H76" s="6">
        <v>8.57</v>
      </c>
      <c r="I76" s="7">
        <v>6</v>
      </c>
      <c r="J76" s="7"/>
      <c r="K76" s="13">
        <f t="shared" si="7"/>
        <v>25.36</v>
      </c>
      <c r="L76" s="26">
        <f t="shared" si="7"/>
        <v>12</v>
      </c>
    </row>
    <row r="77" spans="1:12" ht="18.75" x14ac:dyDescent="0.4">
      <c r="A77" s="24">
        <v>3</v>
      </c>
      <c r="B77" s="6" t="s">
        <v>35</v>
      </c>
      <c r="C77" s="12">
        <v>18.5</v>
      </c>
      <c r="D77" s="7">
        <v>4</v>
      </c>
      <c r="E77" s="3"/>
      <c r="F77" s="52"/>
      <c r="G77" s="6" t="s">
        <v>35</v>
      </c>
      <c r="H77" s="12">
        <v>7.8</v>
      </c>
      <c r="I77" s="7">
        <v>8</v>
      </c>
      <c r="J77" s="7"/>
      <c r="K77" s="13">
        <f t="shared" si="7"/>
        <v>26.3</v>
      </c>
      <c r="L77" s="26">
        <f t="shared" si="7"/>
        <v>12</v>
      </c>
    </row>
    <row r="78" spans="1:12" ht="18.75" x14ac:dyDescent="0.4">
      <c r="A78" s="24">
        <v>4</v>
      </c>
      <c r="B78" s="6" t="s">
        <v>63</v>
      </c>
      <c r="C78" s="12">
        <v>32</v>
      </c>
      <c r="D78" s="7"/>
      <c r="E78" s="3"/>
      <c r="F78" s="52"/>
      <c r="G78" s="6" t="s">
        <v>63</v>
      </c>
      <c r="H78" s="12">
        <v>8.9600000000000009</v>
      </c>
      <c r="I78" s="7">
        <v>5</v>
      </c>
      <c r="J78" s="7"/>
      <c r="K78" s="13">
        <f t="shared" si="7"/>
        <v>40.96</v>
      </c>
      <c r="L78" s="26">
        <f t="shared" si="7"/>
        <v>5</v>
      </c>
    </row>
    <row r="79" spans="1:12" ht="19.5" thickBot="1" x14ac:dyDescent="0.45">
      <c r="A79" s="28">
        <v>5</v>
      </c>
      <c r="B79" s="32" t="s">
        <v>54</v>
      </c>
      <c r="C79" s="35">
        <v>11.13</v>
      </c>
      <c r="D79" s="30">
        <v>9</v>
      </c>
      <c r="E79" s="30"/>
      <c r="F79" s="54"/>
      <c r="G79" s="32" t="s">
        <v>54</v>
      </c>
      <c r="H79" s="35">
        <v>33.119999999999997</v>
      </c>
      <c r="I79" s="30">
        <v>1</v>
      </c>
      <c r="J79" s="30"/>
      <c r="K79" s="36">
        <f t="shared" si="7"/>
        <v>44.25</v>
      </c>
      <c r="L79" s="41">
        <f t="shared" si="7"/>
        <v>10</v>
      </c>
    </row>
    <row r="80" spans="1:12" ht="19.5" thickBot="1" x14ac:dyDescent="0.4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7"/>
    </row>
    <row r="81" spans="1:12" ht="18.75" x14ac:dyDescent="0.4">
      <c r="A81" s="20"/>
      <c r="B81" s="2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46"/>
    </row>
    <row r="82" spans="1:12" x14ac:dyDescent="0.3">
      <c r="A82" s="47"/>
      <c r="B82" s="48" t="s">
        <v>3</v>
      </c>
      <c r="C82" s="53"/>
      <c r="D82" s="48"/>
      <c r="E82" s="49"/>
      <c r="F82" s="48" t="s">
        <v>4</v>
      </c>
      <c r="G82" s="53"/>
      <c r="H82" s="48"/>
      <c r="I82" s="49"/>
      <c r="J82" s="49"/>
      <c r="K82" s="49"/>
      <c r="L82" s="50"/>
    </row>
    <row r="83" spans="1:12" ht="34.5" x14ac:dyDescent="0.4">
      <c r="A83" s="24" t="s">
        <v>8</v>
      </c>
      <c r="B83" s="109" t="s">
        <v>0</v>
      </c>
      <c r="C83" s="45" t="s">
        <v>20</v>
      </c>
      <c r="D83" s="109" t="s">
        <v>1</v>
      </c>
      <c r="E83" s="109"/>
      <c r="F83" s="2"/>
      <c r="G83" s="109" t="s">
        <v>0</v>
      </c>
      <c r="H83" s="45" t="s">
        <v>20</v>
      </c>
      <c r="I83" s="109" t="s">
        <v>1</v>
      </c>
      <c r="J83" s="2"/>
      <c r="K83" s="45" t="s">
        <v>6</v>
      </c>
      <c r="L83" s="51" t="s">
        <v>7</v>
      </c>
    </row>
    <row r="84" spans="1:12" ht="18.75" x14ac:dyDescent="0.4">
      <c r="A84" s="24">
        <v>1</v>
      </c>
      <c r="B84" s="6" t="s">
        <v>34</v>
      </c>
      <c r="C84" s="14">
        <v>21.928999999999998</v>
      </c>
      <c r="D84" s="7">
        <v>10</v>
      </c>
      <c r="E84" s="3"/>
      <c r="F84" s="52"/>
      <c r="G84" s="6" t="s">
        <v>34</v>
      </c>
      <c r="H84" s="14">
        <v>21.155999999999999</v>
      </c>
      <c r="I84" s="7">
        <v>9</v>
      </c>
      <c r="J84" s="7"/>
      <c r="K84" s="15">
        <f t="shared" ref="K84:L88" si="8">SUM(C84,H84)</f>
        <v>43.084999999999994</v>
      </c>
      <c r="L84" s="26">
        <f t="shared" si="8"/>
        <v>19</v>
      </c>
    </row>
    <row r="85" spans="1:12" ht="18.75" x14ac:dyDescent="0.4">
      <c r="A85" s="24">
        <v>2</v>
      </c>
      <c r="B85" s="60" t="s">
        <v>69</v>
      </c>
      <c r="C85" s="61">
        <v>22.091999999999999</v>
      </c>
      <c r="D85" s="59">
        <v>6</v>
      </c>
      <c r="E85" s="4"/>
      <c r="F85" s="52"/>
      <c r="G85" s="60" t="s">
        <v>69</v>
      </c>
      <c r="H85" s="61">
        <v>21.082999999999998</v>
      </c>
      <c r="I85" s="7">
        <v>10</v>
      </c>
      <c r="J85" s="11"/>
      <c r="K85" s="17">
        <f t="shared" si="8"/>
        <v>43.174999999999997</v>
      </c>
      <c r="L85" s="27">
        <f t="shared" si="8"/>
        <v>16</v>
      </c>
    </row>
    <row r="86" spans="1:12" ht="18.75" x14ac:dyDescent="0.4">
      <c r="A86" s="24">
        <v>3</v>
      </c>
      <c r="B86" s="60" t="s">
        <v>29</v>
      </c>
      <c r="C86" s="61">
        <v>22.010999999999999</v>
      </c>
      <c r="D86" s="59">
        <v>7</v>
      </c>
      <c r="E86" s="4"/>
      <c r="F86" s="52"/>
      <c r="G86" s="60" t="s">
        <v>29</v>
      </c>
      <c r="H86" s="61">
        <v>21.456</v>
      </c>
      <c r="I86" s="7">
        <v>5</v>
      </c>
      <c r="J86" s="11"/>
      <c r="K86" s="17">
        <f t="shared" si="8"/>
        <v>43.466999999999999</v>
      </c>
      <c r="L86" s="27">
        <f t="shared" si="8"/>
        <v>12</v>
      </c>
    </row>
    <row r="87" spans="1:12" ht="18.75" x14ac:dyDescent="0.4">
      <c r="A87" s="24">
        <v>4</v>
      </c>
      <c r="B87" s="60" t="s">
        <v>47</v>
      </c>
      <c r="C87" s="61">
        <v>22.175999999999998</v>
      </c>
      <c r="D87" s="59">
        <v>5</v>
      </c>
      <c r="E87" s="4"/>
      <c r="F87" s="52"/>
      <c r="G87" s="60" t="s">
        <v>47</v>
      </c>
      <c r="H87" s="61">
        <v>21.548999999999999</v>
      </c>
      <c r="I87" s="7">
        <v>4</v>
      </c>
      <c r="J87" s="11"/>
      <c r="K87" s="17">
        <f t="shared" si="8"/>
        <v>43.724999999999994</v>
      </c>
      <c r="L87" s="27">
        <f t="shared" si="8"/>
        <v>9</v>
      </c>
    </row>
    <row r="88" spans="1:12" ht="19.5" thickBot="1" x14ac:dyDescent="0.45">
      <c r="A88" s="28">
        <v>5</v>
      </c>
      <c r="B88" s="64" t="s">
        <v>64</v>
      </c>
      <c r="C88" s="66">
        <v>21.972000000000001</v>
      </c>
      <c r="D88" s="58">
        <v>8</v>
      </c>
      <c r="E88" s="58"/>
      <c r="F88" s="54"/>
      <c r="G88" s="64" t="s">
        <v>64</v>
      </c>
      <c r="H88" s="66">
        <v>22.01</v>
      </c>
      <c r="I88" s="30"/>
      <c r="J88" s="31"/>
      <c r="K88" s="44">
        <f t="shared" si="8"/>
        <v>43.981999999999999</v>
      </c>
      <c r="L88" s="34">
        <f t="shared" si="8"/>
        <v>8</v>
      </c>
    </row>
    <row r="89" spans="1:12" ht="19.5" thickBot="1" x14ac:dyDescent="0.45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7"/>
    </row>
    <row r="90" spans="1:12" ht="18.75" x14ac:dyDescent="0.4">
      <c r="A90" s="20"/>
      <c r="B90" s="21" t="s">
        <v>26</v>
      </c>
      <c r="C90" s="22"/>
      <c r="D90" s="22"/>
      <c r="E90" s="22"/>
      <c r="F90" s="22"/>
      <c r="G90" s="22"/>
      <c r="H90" s="22"/>
      <c r="I90" s="22"/>
      <c r="J90" s="22"/>
      <c r="K90" s="22"/>
      <c r="L90" s="23"/>
    </row>
    <row r="91" spans="1:12" x14ac:dyDescent="0.3">
      <c r="A91" s="47"/>
      <c r="B91" s="5"/>
      <c r="C91" s="5"/>
      <c r="D91" s="5"/>
      <c r="E91" s="5"/>
      <c r="F91" s="5"/>
      <c r="G91" s="5"/>
      <c r="H91" s="5"/>
      <c r="I91" s="5"/>
      <c r="J91" s="5"/>
      <c r="K91" s="5"/>
      <c r="L91" s="50"/>
    </row>
    <row r="92" spans="1:12" ht="34.5" x14ac:dyDescent="0.4">
      <c r="A92" s="24" t="s">
        <v>8</v>
      </c>
      <c r="B92" s="111" t="s">
        <v>0</v>
      </c>
      <c r="C92" s="45"/>
      <c r="D92" s="111"/>
      <c r="E92" s="5"/>
      <c r="F92" s="2"/>
      <c r="G92" s="111"/>
      <c r="H92" s="45"/>
      <c r="I92" s="111"/>
      <c r="J92" s="2"/>
      <c r="K92" s="45"/>
      <c r="L92" s="51" t="s">
        <v>7</v>
      </c>
    </row>
    <row r="93" spans="1:12" ht="18.75" x14ac:dyDescent="0.4">
      <c r="A93" s="24">
        <v>1</v>
      </c>
      <c r="B93" s="6" t="s">
        <v>29</v>
      </c>
      <c r="C93" s="14"/>
      <c r="D93" s="7"/>
      <c r="E93" s="7"/>
      <c r="F93" s="8"/>
      <c r="G93" s="6"/>
      <c r="H93" s="14"/>
      <c r="I93" s="7"/>
      <c r="J93" s="7"/>
      <c r="K93" s="15"/>
      <c r="L93" s="27">
        <v>41</v>
      </c>
    </row>
    <row r="94" spans="1:12" ht="18.75" x14ac:dyDescent="0.4">
      <c r="A94" s="24">
        <v>2</v>
      </c>
      <c r="B94" s="60" t="s">
        <v>34</v>
      </c>
      <c r="C94" s="14"/>
      <c r="D94" s="7"/>
      <c r="E94" s="11"/>
      <c r="F94" s="8"/>
      <c r="G94" s="10"/>
      <c r="H94" s="14"/>
      <c r="I94" s="7"/>
      <c r="J94" s="11"/>
      <c r="K94" s="17"/>
      <c r="L94" s="27">
        <v>31</v>
      </c>
    </row>
    <row r="95" spans="1:12" ht="18.75" x14ac:dyDescent="0.4">
      <c r="A95" s="24">
        <v>3</v>
      </c>
      <c r="B95" s="60" t="s">
        <v>66</v>
      </c>
      <c r="C95" s="14"/>
      <c r="D95" s="7"/>
      <c r="E95" s="11"/>
      <c r="F95" s="8"/>
      <c r="G95" s="10"/>
      <c r="H95" s="14"/>
      <c r="I95" s="7"/>
      <c r="J95" s="11"/>
      <c r="K95" s="17"/>
      <c r="L95" s="68">
        <v>27</v>
      </c>
    </row>
    <row r="96" spans="1:12" ht="18.75" x14ac:dyDescent="0.4">
      <c r="A96" s="69" t="s">
        <v>48</v>
      </c>
      <c r="B96" s="10" t="s">
        <v>70</v>
      </c>
      <c r="C96" s="14"/>
      <c r="D96" s="7"/>
      <c r="E96" s="11"/>
      <c r="F96" s="8"/>
      <c r="G96" s="10"/>
      <c r="H96" s="14"/>
      <c r="I96" s="7"/>
      <c r="J96" s="11"/>
      <c r="K96" s="17"/>
      <c r="L96" s="27">
        <v>25</v>
      </c>
    </row>
    <row r="97" spans="1:12" ht="19.5" thickBot="1" x14ac:dyDescent="0.45">
      <c r="A97" s="70" t="s">
        <v>48</v>
      </c>
      <c r="B97" s="64" t="s">
        <v>73</v>
      </c>
      <c r="C97" s="38"/>
      <c r="D97" s="30"/>
      <c r="E97" s="31"/>
      <c r="F97" s="42"/>
      <c r="G97" s="29"/>
      <c r="H97" s="38"/>
      <c r="I97" s="30"/>
      <c r="J97" s="31"/>
      <c r="K97" s="44"/>
      <c r="L97" s="34">
        <v>25</v>
      </c>
    </row>
    <row r="98" spans="1:12" ht="19.5" thickBot="1" x14ac:dyDescent="0.45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7"/>
    </row>
    <row r="99" spans="1:12" ht="18.75" x14ac:dyDescent="0.4">
      <c r="A99" s="20"/>
      <c r="B99" s="21" t="s">
        <v>25</v>
      </c>
      <c r="C99" s="22"/>
      <c r="D99" s="22"/>
      <c r="E99" s="22"/>
      <c r="F99" s="22"/>
      <c r="G99" s="22"/>
      <c r="H99" s="22"/>
      <c r="I99" s="22"/>
      <c r="J99" s="22"/>
      <c r="K99" s="22"/>
      <c r="L99" s="46"/>
    </row>
    <row r="100" spans="1:12" x14ac:dyDescent="0.3">
      <c r="A100" s="47"/>
      <c r="B100" s="48"/>
      <c r="C100" s="53"/>
      <c r="D100" s="48"/>
      <c r="E100"/>
      <c r="F100"/>
      <c r="G100"/>
      <c r="H100"/>
      <c r="I100"/>
      <c r="J100"/>
      <c r="K100"/>
      <c r="L100" s="50"/>
    </row>
    <row r="101" spans="1:12" ht="34.5" x14ac:dyDescent="0.4">
      <c r="A101" s="24" t="s">
        <v>8</v>
      </c>
      <c r="B101" s="25" t="s">
        <v>0</v>
      </c>
      <c r="C101" s="45"/>
      <c r="D101" s="25"/>
      <c r="E101" s="25"/>
      <c r="F101" s="2"/>
      <c r="G101" s="25"/>
      <c r="H101" s="45"/>
      <c r="I101" s="25"/>
      <c r="J101" s="2"/>
      <c r="K101" s="45"/>
      <c r="L101" s="51" t="s">
        <v>7</v>
      </c>
    </row>
    <row r="102" spans="1:12" ht="18.75" x14ac:dyDescent="0.4">
      <c r="A102" s="24">
        <v>1</v>
      </c>
      <c r="B102" s="6" t="s">
        <v>31</v>
      </c>
      <c r="C102" s="12"/>
      <c r="D102" s="7"/>
      <c r="E102" s="7"/>
      <c r="F102" s="8"/>
      <c r="G102" s="6"/>
      <c r="H102" s="12"/>
      <c r="I102" s="7"/>
      <c r="J102" s="7"/>
      <c r="K102" s="13"/>
      <c r="L102" s="26">
        <v>27</v>
      </c>
    </row>
    <row r="103" spans="1:12" ht="18.75" x14ac:dyDescent="0.4">
      <c r="A103" s="24">
        <v>2</v>
      </c>
      <c r="B103" s="10" t="s">
        <v>35</v>
      </c>
      <c r="C103" s="12"/>
      <c r="D103" s="7"/>
      <c r="E103" s="7"/>
      <c r="F103" s="8"/>
      <c r="G103" s="6"/>
      <c r="H103" s="12"/>
      <c r="I103" s="7"/>
      <c r="J103" s="11"/>
      <c r="K103" s="16"/>
      <c r="L103" s="27">
        <v>25.5</v>
      </c>
    </row>
    <row r="104" spans="1:12" ht="18.75" x14ac:dyDescent="0.4">
      <c r="A104" s="24">
        <v>3</v>
      </c>
      <c r="B104" s="10" t="s">
        <v>56</v>
      </c>
      <c r="C104" s="12"/>
      <c r="D104" s="7"/>
      <c r="E104" s="7"/>
      <c r="F104" s="8"/>
      <c r="G104" s="6"/>
      <c r="H104" s="12"/>
      <c r="I104" s="7"/>
      <c r="J104" s="11"/>
      <c r="K104" s="16"/>
      <c r="L104" s="27">
        <v>25</v>
      </c>
    </row>
    <row r="105" spans="1:12" ht="18.75" x14ac:dyDescent="0.4">
      <c r="A105" s="69" t="s">
        <v>48</v>
      </c>
      <c r="B105" s="10" t="s">
        <v>57</v>
      </c>
      <c r="C105" s="12"/>
      <c r="D105" s="7"/>
      <c r="E105" s="7"/>
      <c r="F105" s="8"/>
      <c r="G105" s="6"/>
      <c r="H105" s="12"/>
      <c r="I105" s="7"/>
      <c r="J105" s="11"/>
      <c r="K105" s="16"/>
      <c r="L105" s="27">
        <v>22</v>
      </c>
    </row>
    <row r="106" spans="1:12" ht="19.5" thickBot="1" x14ac:dyDescent="0.45">
      <c r="A106" s="70" t="s">
        <v>48</v>
      </c>
      <c r="B106" s="32" t="s">
        <v>54</v>
      </c>
      <c r="C106" s="35"/>
      <c r="D106" s="30"/>
      <c r="E106" s="30"/>
      <c r="F106" s="42"/>
      <c r="G106" s="32"/>
      <c r="H106" s="35"/>
      <c r="I106" s="30"/>
      <c r="J106" s="31"/>
      <c r="K106" s="43"/>
      <c r="L106" s="34">
        <v>22</v>
      </c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L178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BELLEVIEW; SEPTEMBER 8-9,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view="pageLayout" workbookViewId="0">
      <selection activeCell="B30" sqref="B30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12" t="s">
        <v>0</v>
      </c>
      <c r="C5" s="45" t="s">
        <v>5</v>
      </c>
      <c r="D5" s="112" t="s">
        <v>1</v>
      </c>
      <c r="E5" s="112"/>
      <c r="F5" s="2"/>
      <c r="G5" s="112" t="s">
        <v>0</v>
      </c>
      <c r="H5" s="45" t="s">
        <v>5</v>
      </c>
      <c r="I5" s="112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/>
      <c r="B6" s="32" t="s">
        <v>27</v>
      </c>
      <c r="C6" s="30"/>
      <c r="D6" s="30"/>
      <c r="E6" s="30"/>
      <c r="F6" s="37"/>
      <c r="G6" s="32" t="s">
        <v>27</v>
      </c>
      <c r="H6" s="30"/>
      <c r="I6" s="30"/>
      <c r="J6" s="30"/>
      <c r="K6" s="40">
        <f>SUM(C6,H6)</f>
        <v>0</v>
      </c>
      <c r="L6" s="41">
        <f>SUM(D6,I6)</f>
        <v>0</v>
      </c>
    </row>
    <row r="7" spans="1:12" ht="19.5" thickBot="1" x14ac:dyDescent="0.4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2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20" t="s">
        <v>0</v>
      </c>
      <c r="C10" s="45" t="s">
        <v>5</v>
      </c>
      <c r="D10" s="120" t="s">
        <v>1</v>
      </c>
      <c r="E10" s="120"/>
      <c r="F10" s="2"/>
      <c r="G10" s="120" t="s">
        <v>0</v>
      </c>
      <c r="H10" s="45" t="s">
        <v>5</v>
      </c>
      <c r="I10" s="120" t="s">
        <v>1</v>
      </c>
      <c r="J10" s="2"/>
      <c r="K10" s="45" t="s">
        <v>6</v>
      </c>
      <c r="L10" s="51" t="s">
        <v>7</v>
      </c>
    </row>
    <row r="11" spans="1:12" ht="19.5" thickBot="1" x14ac:dyDescent="0.45">
      <c r="A11" s="28"/>
      <c r="B11" s="32" t="s">
        <v>27</v>
      </c>
      <c r="C11" s="30"/>
      <c r="D11" s="30"/>
      <c r="E11" s="30"/>
      <c r="F11" s="37"/>
      <c r="G11" s="32" t="s">
        <v>27</v>
      </c>
      <c r="H11" s="30"/>
      <c r="I11" s="30"/>
      <c r="J11" s="30"/>
      <c r="K11" s="40">
        <f>SUM(C11,H11)</f>
        <v>0</v>
      </c>
      <c r="L11" s="41">
        <f>SUM(D11,I11)</f>
        <v>0</v>
      </c>
    </row>
    <row r="12" spans="1:12" ht="19.5" thickBot="1" x14ac:dyDescent="0.45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6"/>
    </row>
    <row r="13" spans="1:12" ht="18.75" x14ac:dyDescent="0.4">
      <c r="A13" s="20"/>
      <c r="B13" s="21" t="s">
        <v>2</v>
      </c>
      <c r="C13" s="22"/>
      <c r="D13" s="22"/>
      <c r="E13" s="22"/>
      <c r="F13" s="22"/>
      <c r="G13" s="22"/>
      <c r="H13" s="22"/>
      <c r="I13" s="22"/>
      <c r="J13" s="22"/>
      <c r="K13" s="22"/>
      <c r="L13" s="46"/>
    </row>
    <row r="14" spans="1:12" x14ac:dyDescent="0.3">
      <c r="A14" s="47"/>
      <c r="B14" s="48" t="s">
        <v>3</v>
      </c>
      <c r="C14" s="53"/>
      <c r="D14" s="48"/>
      <c r="E14" s="49"/>
      <c r="F14" s="48" t="s">
        <v>4</v>
      </c>
      <c r="G14" s="53"/>
      <c r="H14" s="48"/>
      <c r="I14" s="49"/>
      <c r="J14" s="49"/>
      <c r="K14" s="49"/>
      <c r="L14" s="50"/>
    </row>
    <row r="15" spans="1:12" ht="34.5" x14ac:dyDescent="0.4">
      <c r="A15" s="24" t="s">
        <v>8</v>
      </c>
      <c r="B15" s="112" t="s">
        <v>0</v>
      </c>
      <c r="C15" s="45" t="s">
        <v>20</v>
      </c>
      <c r="D15" s="112" t="s">
        <v>1</v>
      </c>
      <c r="E15" s="112"/>
      <c r="F15" s="2"/>
      <c r="G15" s="112" t="s">
        <v>0</v>
      </c>
      <c r="H15" s="45" t="s">
        <v>20</v>
      </c>
      <c r="I15" s="112" t="s">
        <v>1</v>
      </c>
      <c r="J15" s="2"/>
      <c r="K15" s="45" t="s">
        <v>6</v>
      </c>
      <c r="L15" s="51" t="s">
        <v>7</v>
      </c>
    </row>
    <row r="16" spans="1:12" ht="18.75" x14ac:dyDescent="0.4">
      <c r="A16" s="24">
        <v>1</v>
      </c>
      <c r="B16" s="6" t="s">
        <v>76</v>
      </c>
      <c r="C16" s="7">
        <v>0</v>
      </c>
      <c r="D16" s="7"/>
      <c r="E16" s="3"/>
      <c r="F16" s="5"/>
      <c r="G16" s="6" t="s">
        <v>76</v>
      </c>
      <c r="H16" s="7">
        <v>85</v>
      </c>
      <c r="I16" s="7">
        <v>10</v>
      </c>
      <c r="J16" s="7"/>
      <c r="K16" s="9">
        <f t="shared" ref="K16:L20" si="0">SUM(C16,H16)</f>
        <v>85</v>
      </c>
      <c r="L16" s="26">
        <f t="shared" si="0"/>
        <v>10</v>
      </c>
    </row>
    <row r="17" spans="1:12" ht="18.75" x14ac:dyDescent="0.4">
      <c r="A17" s="24">
        <v>2</v>
      </c>
      <c r="B17" s="10" t="s">
        <v>77</v>
      </c>
      <c r="C17" s="11">
        <v>83</v>
      </c>
      <c r="D17" s="11">
        <v>10</v>
      </c>
      <c r="E17" s="3"/>
      <c r="F17" s="57"/>
      <c r="G17" s="10" t="s">
        <v>77</v>
      </c>
      <c r="H17" s="11">
        <v>0</v>
      </c>
      <c r="I17" s="11"/>
      <c r="J17" s="11"/>
      <c r="K17" s="117">
        <f t="shared" si="0"/>
        <v>83</v>
      </c>
      <c r="L17" s="27">
        <f t="shared" si="0"/>
        <v>10</v>
      </c>
    </row>
    <row r="18" spans="1:12" ht="18.75" x14ac:dyDescent="0.4">
      <c r="A18" s="24">
        <v>3</v>
      </c>
      <c r="B18" s="10" t="s">
        <v>78</v>
      </c>
      <c r="C18" s="11">
        <v>71</v>
      </c>
      <c r="D18" s="11">
        <v>9</v>
      </c>
      <c r="E18" s="3"/>
      <c r="F18" s="57"/>
      <c r="G18" s="10" t="s">
        <v>78</v>
      </c>
      <c r="H18" s="11">
        <v>0</v>
      </c>
      <c r="I18" s="11"/>
      <c r="J18" s="3"/>
      <c r="K18" s="117">
        <f t="shared" si="0"/>
        <v>71</v>
      </c>
      <c r="L18" s="27">
        <f t="shared" si="0"/>
        <v>9</v>
      </c>
    </row>
    <row r="19" spans="1:12" ht="18.75" x14ac:dyDescent="0.4">
      <c r="A19" s="118">
        <v>4</v>
      </c>
      <c r="B19" s="10" t="s">
        <v>79</v>
      </c>
      <c r="C19" s="11">
        <v>70</v>
      </c>
      <c r="D19" s="11">
        <v>8</v>
      </c>
      <c r="E19" s="3"/>
      <c r="F19" s="5"/>
      <c r="G19" s="10" t="s">
        <v>79</v>
      </c>
      <c r="H19" s="11">
        <v>0</v>
      </c>
      <c r="I19" s="11"/>
      <c r="J19" s="11"/>
      <c r="K19" s="117">
        <f t="shared" si="0"/>
        <v>70</v>
      </c>
      <c r="L19" s="27">
        <f t="shared" si="0"/>
        <v>8</v>
      </c>
    </row>
    <row r="20" spans="1:12" ht="19.5" thickBot="1" x14ac:dyDescent="0.45">
      <c r="A20" s="119">
        <v>5</v>
      </c>
      <c r="B20" s="29" t="s">
        <v>58</v>
      </c>
      <c r="C20" s="31">
        <v>0</v>
      </c>
      <c r="D20" s="31"/>
      <c r="E20" s="30"/>
      <c r="F20" s="104"/>
      <c r="G20" s="29" t="s">
        <v>58</v>
      </c>
      <c r="H20" s="31">
        <v>66</v>
      </c>
      <c r="I20" s="31">
        <v>9</v>
      </c>
      <c r="J20" s="31"/>
      <c r="K20" s="33">
        <f t="shared" si="0"/>
        <v>66</v>
      </c>
      <c r="L20" s="34">
        <f t="shared" si="0"/>
        <v>9</v>
      </c>
    </row>
    <row r="21" spans="1:12" ht="18.75" x14ac:dyDescent="0.4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</row>
    <row r="22" spans="1:12" ht="18.75" x14ac:dyDescent="0.4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</row>
    <row r="23" spans="1:12" ht="18.75" x14ac:dyDescent="0.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18.75" x14ac:dyDescent="0.4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5"/>
      <c r="L24" s="57"/>
    </row>
    <row r="25" spans="1:12" ht="18.75" x14ac:dyDescent="0.4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5"/>
      <c r="L25" s="57"/>
    </row>
    <row r="26" spans="1:12" ht="18.75" x14ac:dyDescent="0.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7"/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20"/>
      <c r="B28" s="21" t="s">
        <v>11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12" t="s">
        <v>0</v>
      </c>
      <c r="C30" s="45" t="s">
        <v>20</v>
      </c>
      <c r="D30" s="112" t="s">
        <v>1</v>
      </c>
      <c r="E30" s="112"/>
      <c r="F30" s="2"/>
      <c r="G30" s="112" t="s">
        <v>0</v>
      </c>
      <c r="H30" s="45" t="s">
        <v>20</v>
      </c>
      <c r="I30" s="112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" t="s">
        <v>74</v>
      </c>
      <c r="C31" s="12">
        <v>7.97</v>
      </c>
      <c r="D31" s="59">
        <v>9</v>
      </c>
      <c r="E31" s="3"/>
      <c r="F31" s="52"/>
      <c r="G31" s="6" t="s">
        <v>74</v>
      </c>
      <c r="H31" s="12">
        <v>7.65</v>
      </c>
      <c r="I31" s="7">
        <v>10</v>
      </c>
      <c r="J31" s="7"/>
      <c r="K31" s="13">
        <f t="shared" ref="K31:L35" si="1">SUM(C31,H31)</f>
        <v>15.620000000000001</v>
      </c>
      <c r="L31" s="26">
        <f t="shared" si="1"/>
        <v>19</v>
      </c>
    </row>
    <row r="32" spans="1:12" ht="18.75" x14ac:dyDescent="0.4">
      <c r="A32" s="24">
        <v>2</v>
      </c>
      <c r="B32" s="10" t="s">
        <v>45</v>
      </c>
      <c r="C32" s="12">
        <v>8</v>
      </c>
      <c r="D32" s="59">
        <v>8</v>
      </c>
      <c r="E32" s="3"/>
      <c r="F32" s="52"/>
      <c r="G32" s="10" t="s">
        <v>45</v>
      </c>
      <c r="H32" s="12">
        <v>7.7</v>
      </c>
      <c r="I32" s="7">
        <v>9</v>
      </c>
      <c r="J32" s="11"/>
      <c r="K32" s="16">
        <f t="shared" si="1"/>
        <v>15.7</v>
      </c>
      <c r="L32" s="27">
        <f t="shared" si="1"/>
        <v>17</v>
      </c>
    </row>
    <row r="33" spans="1:12" ht="18.75" x14ac:dyDescent="0.4">
      <c r="A33" s="69" t="s">
        <v>39</v>
      </c>
      <c r="B33" s="10" t="s">
        <v>28</v>
      </c>
      <c r="C33" s="12">
        <v>9.27</v>
      </c>
      <c r="D33" s="59">
        <v>5</v>
      </c>
      <c r="E33" s="3"/>
      <c r="F33" s="52"/>
      <c r="G33" s="10" t="s">
        <v>28</v>
      </c>
      <c r="H33" s="12">
        <v>7.8</v>
      </c>
      <c r="I33" s="7">
        <v>8</v>
      </c>
      <c r="J33" s="11"/>
      <c r="K33" s="16">
        <f t="shared" si="1"/>
        <v>17.07</v>
      </c>
      <c r="L33" s="27">
        <f t="shared" si="1"/>
        <v>13</v>
      </c>
    </row>
    <row r="34" spans="1:12" ht="18.75" x14ac:dyDescent="0.4">
      <c r="A34" s="69" t="s">
        <v>40</v>
      </c>
      <c r="B34" s="60" t="s">
        <v>75</v>
      </c>
      <c r="C34" s="63">
        <v>9.8699999999999992</v>
      </c>
      <c r="D34" s="59">
        <v>3</v>
      </c>
      <c r="E34" s="4"/>
      <c r="F34" s="52"/>
      <c r="G34" s="60" t="s">
        <v>75</v>
      </c>
      <c r="H34" s="12">
        <v>8.35</v>
      </c>
      <c r="I34" s="7">
        <v>6</v>
      </c>
      <c r="J34" s="11"/>
      <c r="K34" s="16">
        <f t="shared" si="1"/>
        <v>18.22</v>
      </c>
      <c r="L34" s="27">
        <f t="shared" si="1"/>
        <v>9</v>
      </c>
    </row>
    <row r="35" spans="1:12" ht="19.5" thickBot="1" x14ac:dyDescent="0.45">
      <c r="A35" s="28">
        <v>5</v>
      </c>
      <c r="B35" s="64" t="s">
        <v>67</v>
      </c>
      <c r="C35" s="65">
        <v>8.8800000000000008</v>
      </c>
      <c r="D35" s="58">
        <v>7</v>
      </c>
      <c r="E35" s="58"/>
      <c r="F35" s="54"/>
      <c r="G35" s="64" t="s">
        <v>67</v>
      </c>
      <c r="H35" s="35">
        <v>9.9</v>
      </c>
      <c r="I35" s="30"/>
      <c r="J35" s="31"/>
      <c r="K35" s="43">
        <f t="shared" si="1"/>
        <v>18.78</v>
      </c>
      <c r="L35" s="34">
        <f t="shared" si="1"/>
        <v>7</v>
      </c>
    </row>
    <row r="36" spans="1:12" ht="19.5" thickBot="1" x14ac:dyDescent="0.45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6"/>
    </row>
    <row r="37" spans="1:12" ht="18.75" x14ac:dyDescent="0.4">
      <c r="A37" s="110"/>
      <c r="B37" s="21" t="s">
        <v>23</v>
      </c>
      <c r="C37" s="22"/>
      <c r="D37" s="22"/>
      <c r="E37" s="22"/>
      <c r="F37" s="22"/>
      <c r="G37" s="22"/>
      <c r="H37" s="22"/>
      <c r="I37" s="22"/>
      <c r="J37" s="22"/>
      <c r="K37" s="22"/>
      <c r="L37" s="46"/>
    </row>
    <row r="38" spans="1:12" x14ac:dyDescent="0.3">
      <c r="A38" s="47"/>
      <c r="B38" s="48" t="s">
        <v>3</v>
      </c>
      <c r="C38" s="53"/>
      <c r="D38" s="48"/>
      <c r="E38" s="49"/>
      <c r="F38" s="48" t="s">
        <v>4</v>
      </c>
      <c r="G38" s="53"/>
      <c r="H38" s="48"/>
      <c r="I38" s="49"/>
      <c r="J38" s="49"/>
      <c r="K38" s="49"/>
      <c r="L38" s="50"/>
    </row>
    <row r="39" spans="1:12" ht="34.5" x14ac:dyDescent="0.4">
      <c r="A39" s="24" t="s">
        <v>8</v>
      </c>
      <c r="B39" s="112" t="s">
        <v>0</v>
      </c>
      <c r="C39" s="45" t="s">
        <v>20</v>
      </c>
      <c r="D39" s="112" t="s">
        <v>1</v>
      </c>
      <c r="E39" s="112"/>
      <c r="F39" s="2"/>
      <c r="G39" s="112" t="s">
        <v>0</v>
      </c>
      <c r="H39" s="45" t="s">
        <v>20</v>
      </c>
      <c r="I39" s="112" t="s">
        <v>1</v>
      </c>
      <c r="J39" s="2"/>
      <c r="K39" s="45" t="s">
        <v>6</v>
      </c>
      <c r="L39" s="51" t="s">
        <v>7</v>
      </c>
    </row>
    <row r="40" spans="1:12" ht="18.75" x14ac:dyDescent="0.4">
      <c r="A40" s="24">
        <v>1</v>
      </c>
      <c r="B40" s="6" t="s">
        <v>80</v>
      </c>
      <c r="C40" s="12">
        <v>7.36</v>
      </c>
      <c r="D40" s="7">
        <v>9</v>
      </c>
      <c r="E40" s="3"/>
      <c r="F40" s="52"/>
      <c r="G40" s="6" t="s">
        <v>80</v>
      </c>
      <c r="H40" s="12">
        <v>7.61</v>
      </c>
      <c r="I40" s="7">
        <v>10</v>
      </c>
      <c r="J40" s="7"/>
      <c r="K40" s="13">
        <f t="shared" ref="K40:L44" si="2">SUM(C40,H40)</f>
        <v>14.97</v>
      </c>
      <c r="L40" s="26">
        <f t="shared" si="2"/>
        <v>19</v>
      </c>
    </row>
    <row r="41" spans="1:12" ht="18.75" x14ac:dyDescent="0.4">
      <c r="A41" s="24">
        <v>2</v>
      </c>
      <c r="B41" s="10" t="s">
        <v>57</v>
      </c>
      <c r="C41" s="12">
        <v>10.76</v>
      </c>
      <c r="D41" s="7">
        <v>7</v>
      </c>
      <c r="E41" s="3"/>
      <c r="F41" s="52"/>
      <c r="G41" s="10" t="s">
        <v>57</v>
      </c>
      <c r="H41" s="12">
        <v>8.1199999999999992</v>
      </c>
      <c r="I41" s="7">
        <v>9</v>
      </c>
      <c r="J41" s="11"/>
      <c r="K41" s="16">
        <f t="shared" si="2"/>
        <v>18.88</v>
      </c>
      <c r="L41" s="27">
        <f t="shared" si="2"/>
        <v>16</v>
      </c>
    </row>
    <row r="42" spans="1:12" ht="18.75" x14ac:dyDescent="0.4">
      <c r="A42" s="24">
        <v>3</v>
      </c>
      <c r="B42" s="10" t="s">
        <v>81</v>
      </c>
      <c r="C42" s="12">
        <v>5.37</v>
      </c>
      <c r="D42" s="7">
        <v>10</v>
      </c>
      <c r="E42" s="3"/>
      <c r="F42" s="18"/>
      <c r="G42" s="10" t="s">
        <v>81</v>
      </c>
      <c r="H42" s="12">
        <v>120</v>
      </c>
      <c r="I42" s="7"/>
      <c r="J42" s="11"/>
      <c r="K42" s="16">
        <f t="shared" si="2"/>
        <v>125.37</v>
      </c>
      <c r="L42" s="27">
        <f t="shared" si="2"/>
        <v>10</v>
      </c>
    </row>
    <row r="43" spans="1:12" ht="18.75" x14ac:dyDescent="0.4">
      <c r="A43" s="24">
        <v>4</v>
      </c>
      <c r="B43" s="10" t="s">
        <v>60</v>
      </c>
      <c r="C43" s="12">
        <v>8.7200000000000006</v>
      </c>
      <c r="D43" s="7">
        <v>8</v>
      </c>
      <c r="E43" s="3"/>
      <c r="F43" s="52"/>
      <c r="G43" s="10" t="s">
        <v>60</v>
      </c>
      <c r="H43" s="12">
        <v>120</v>
      </c>
      <c r="I43" s="7"/>
      <c r="J43" s="11"/>
      <c r="K43" s="16">
        <f t="shared" si="2"/>
        <v>128.72</v>
      </c>
      <c r="L43" s="27">
        <f t="shared" si="2"/>
        <v>8</v>
      </c>
    </row>
    <row r="44" spans="1:12" ht="19.5" thickBot="1" x14ac:dyDescent="0.45">
      <c r="A44" s="28">
        <v>5</v>
      </c>
      <c r="B44" s="29" t="s">
        <v>32</v>
      </c>
      <c r="C44" s="35">
        <v>120</v>
      </c>
      <c r="D44" s="30"/>
      <c r="E44" s="30"/>
      <c r="F44" s="54"/>
      <c r="G44" s="29" t="s">
        <v>32</v>
      </c>
      <c r="H44" s="35">
        <v>11.34</v>
      </c>
      <c r="I44" s="30">
        <v>8</v>
      </c>
      <c r="J44" s="31"/>
      <c r="K44" s="43">
        <f t="shared" si="2"/>
        <v>131.34</v>
      </c>
      <c r="L44" s="34">
        <f t="shared" si="2"/>
        <v>8</v>
      </c>
    </row>
    <row r="45" spans="1:12" ht="19.5" thickBot="1" x14ac:dyDescent="0.45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6"/>
    </row>
    <row r="46" spans="1:12" ht="18.75" x14ac:dyDescent="0.4">
      <c r="A46" s="20"/>
      <c r="B46" s="21" t="s">
        <v>10</v>
      </c>
      <c r="C46" s="22"/>
      <c r="D46" s="22"/>
      <c r="E46" s="22"/>
      <c r="F46" s="22"/>
      <c r="G46" s="22"/>
      <c r="H46" s="22"/>
      <c r="I46" s="22"/>
      <c r="J46" s="22"/>
      <c r="K46" s="22"/>
      <c r="L46" s="46"/>
    </row>
    <row r="47" spans="1:12" x14ac:dyDescent="0.3">
      <c r="A47" s="47"/>
      <c r="B47" s="48" t="s">
        <v>3</v>
      </c>
      <c r="C47" s="53"/>
      <c r="D47" s="48"/>
      <c r="E47" s="49"/>
      <c r="F47" s="48" t="s">
        <v>4</v>
      </c>
      <c r="G47" s="53"/>
      <c r="H47" s="48"/>
      <c r="I47" s="49"/>
      <c r="J47" s="49"/>
      <c r="K47" s="49"/>
      <c r="L47" s="50"/>
    </row>
    <row r="48" spans="1:12" ht="34.5" x14ac:dyDescent="0.4">
      <c r="A48" s="24" t="s">
        <v>8</v>
      </c>
      <c r="B48" s="112" t="s">
        <v>0</v>
      </c>
      <c r="C48" s="45" t="s">
        <v>5</v>
      </c>
      <c r="D48" s="112" t="s">
        <v>1</v>
      </c>
      <c r="E48" s="112"/>
      <c r="F48" s="2"/>
      <c r="G48" s="112" t="s">
        <v>0</v>
      </c>
      <c r="H48" s="45" t="s">
        <v>5</v>
      </c>
      <c r="I48" s="112" t="s">
        <v>1</v>
      </c>
      <c r="J48" s="2"/>
      <c r="K48" s="45" t="s">
        <v>6</v>
      </c>
      <c r="L48" s="51" t="s">
        <v>7</v>
      </c>
    </row>
    <row r="49" spans="1:12" ht="18.75" x14ac:dyDescent="0.4">
      <c r="A49" s="24">
        <v>1</v>
      </c>
      <c r="B49" s="62" t="s">
        <v>19</v>
      </c>
      <c r="C49" s="63">
        <v>2.64</v>
      </c>
      <c r="D49" s="59">
        <v>9.5</v>
      </c>
      <c r="E49" s="4"/>
      <c r="F49" s="52"/>
      <c r="G49" s="62" t="s">
        <v>19</v>
      </c>
      <c r="H49" s="63">
        <v>2.5099999999999998</v>
      </c>
      <c r="I49" s="59">
        <v>9</v>
      </c>
      <c r="J49" s="7"/>
      <c r="K49" s="13">
        <f t="shared" ref="K49:L53" si="3">SUM(C49,H49)</f>
        <v>5.15</v>
      </c>
      <c r="L49" s="26">
        <f t="shared" si="3"/>
        <v>18.5</v>
      </c>
    </row>
    <row r="50" spans="1:12" ht="18.75" x14ac:dyDescent="0.4">
      <c r="A50" s="24">
        <v>2</v>
      </c>
      <c r="B50" s="60" t="s">
        <v>82</v>
      </c>
      <c r="C50" s="63">
        <v>2.64</v>
      </c>
      <c r="D50" s="59">
        <v>9.5</v>
      </c>
      <c r="E50" s="4"/>
      <c r="F50" s="52"/>
      <c r="G50" s="60" t="s">
        <v>82</v>
      </c>
      <c r="H50" s="63">
        <v>2.99</v>
      </c>
      <c r="I50" s="59">
        <v>4</v>
      </c>
      <c r="J50" s="11"/>
      <c r="K50" s="16">
        <f t="shared" si="3"/>
        <v>5.6300000000000008</v>
      </c>
      <c r="L50" s="27">
        <f t="shared" si="3"/>
        <v>13.5</v>
      </c>
    </row>
    <row r="51" spans="1:12" ht="18.75" x14ac:dyDescent="0.4">
      <c r="A51" s="24">
        <v>3</v>
      </c>
      <c r="B51" s="60" t="s">
        <v>83</v>
      </c>
      <c r="C51" s="63">
        <v>3.07</v>
      </c>
      <c r="D51" s="59">
        <v>3</v>
      </c>
      <c r="E51" s="4"/>
      <c r="F51" s="52"/>
      <c r="G51" s="60" t="s">
        <v>83</v>
      </c>
      <c r="H51" s="63">
        <v>2.82</v>
      </c>
      <c r="I51" s="59">
        <v>6</v>
      </c>
      <c r="J51" s="11"/>
      <c r="K51" s="16">
        <f t="shared" si="3"/>
        <v>5.89</v>
      </c>
      <c r="L51" s="27">
        <f t="shared" si="3"/>
        <v>9</v>
      </c>
    </row>
    <row r="52" spans="1:12" ht="18.75" x14ac:dyDescent="0.4">
      <c r="A52" s="24">
        <v>4</v>
      </c>
      <c r="B52" s="60" t="s">
        <v>29</v>
      </c>
      <c r="C52" s="63">
        <v>3.85</v>
      </c>
      <c r="D52" s="59"/>
      <c r="E52" s="4"/>
      <c r="F52" s="52"/>
      <c r="G52" s="60" t="s">
        <v>29</v>
      </c>
      <c r="H52" s="63">
        <v>2.61</v>
      </c>
      <c r="I52" s="59">
        <v>7</v>
      </c>
      <c r="J52" s="11"/>
      <c r="K52" s="16">
        <f t="shared" si="3"/>
        <v>6.46</v>
      </c>
      <c r="L52" s="27">
        <f t="shared" si="3"/>
        <v>7</v>
      </c>
    </row>
    <row r="53" spans="1:12" ht="19.5" thickBot="1" x14ac:dyDescent="0.45">
      <c r="A53" s="28">
        <v>5</v>
      </c>
      <c r="B53" s="64" t="s">
        <v>47</v>
      </c>
      <c r="C53" s="65">
        <v>3</v>
      </c>
      <c r="D53" s="58">
        <v>4</v>
      </c>
      <c r="E53" s="58"/>
      <c r="F53" s="54"/>
      <c r="G53" s="64" t="s">
        <v>47</v>
      </c>
      <c r="H53" s="65">
        <v>3.6</v>
      </c>
      <c r="I53" s="58">
        <v>2</v>
      </c>
      <c r="J53" s="31"/>
      <c r="K53" s="43">
        <f t="shared" si="3"/>
        <v>6.6</v>
      </c>
      <c r="L53" s="34">
        <f t="shared" si="3"/>
        <v>6</v>
      </c>
    </row>
    <row r="54" spans="1:12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7"/>
    </row>
    <row r="55" spans="1:12" ht="18.75" x14ac:dyDescent="0.4">
      <c r="A55" s="20"/>
      <c r="B55" s="21" t="s">
        <v>24</v>
      </c>
      <c r="C55" s="22"/>
      <c r="D55" s="22"/>
      <c r="E55" s="22"/>
      <c r="F55" s="22"/>
      <c r="G55" s="22"/>
      <c r="H55" s="22"/>
      <c r="I55" s="22"/>
      <c r="J55" s="22"/>
      <c r="K55" s="22"/>
      <c r="L55" s="46"/>
    </row>
    <row r="56" spans="1:12" x14ac:dyDescent="0.3">
      <c r="A56" s="47"/>
      <c r="B56" s="48" t="s">
        <v>3</v>
      </c>
      <c r="C56" s="53"/>
      <c r="D56" s="48"/>
      <c r="E56" s="49"/>
      <c r="F56" s="48" t="s">
        <v>4</v>
      </c>
      <c r="G56" s="53"/>
      <c r="H56" s="48"/>
      <c r="I56" s="49"/>
      <c r="J56" s="49"/>
      <c r="K56" s="49"/>
      <c r="L56" s="50"/>
    </row>
    <row r="57" spans="1:12" ht="34.5" x14ac:dyDescent="0.4">
      <c r="A57" s="24" t="s">
        <v>8</v>
      </c>
      <c r="B57" s="112" t="s">
        <v>0</v>
      </c>
      <c r="C57" s="45" t="s">
        <v>20</v>
      </c>
      <c r="D57" s="112" t="s">
        <v>1</v>
      </c>
      <c r="E57" s="112"/>
      <c r="F57" s="2"/>
      <c r="G57" s="112" t="s">
        <v>0</v>
      </c>
      <c r="H57" s="45" t="s">
        <v>20</v>
      </c>
      <c r="I57" s="112" t="s">
        <v>1</v>
      </c>
      <c r="J57" s="2"/>
      <c r="K57" s="45" t="s">
        <v>6</v>
      </c>
      <c r="L57" s="51" t="s">
        <v>7</v>
      </c>
    </row>
    <row r="58" spans="1:12" ht="18.75" x14ac:dyDescent="0.4">
      <c r="A58" s="24">
        <v>1</v>
      </c>
      <c r="B58" s="6" t="s">
        <v>31</v>
      </c>
      <c r="C58" s="12">
        <v>10.8</v>
      </c>
      <c r="D58" s="7">
        <v>10</v>
      </c>
      <c r="E58" s="3"/>
      <c r="F58" s="52"/>
      <c r="G58" s="6" t="s">
        <v>31</v>
      </c>
      <c r="H58" s="12">
        <v>9.68</v>
      </c>
      <c r="I58" s="7">
        <v>10</v>
      </c>
      <c r="J58" s="7"/>
      <c r="K58" s="13">
        <f t="shared" ref="K58:L62" si="4">SUM(C58,H58)</f>
        <v>20.48</v>
      </c>
      <c r="L58" s="26">
        <f t="shared" si="4"/>
        <v>20</v>
      </c>
    </row>
    <row r="59" spans="1:12" ht="18.75" x14ac:dyDescent="0.4">
      <c r="A59" s="24">
        <v>2</v>
      </c>
      <c r="B59" s="6" t="s">
        <v>84</v>
      </c>
      <c r="C59" s="12">
        <v>11.18</v>
      </c>
      <c r="D59" s="7">
        <v>9</v>
      </c>
      <c r="E59" s="3"/>
      <c r="F59" s="52"/>
      <c r="G59" s="6" t="s">
        <v>84</v>
      </c>
      <c r="H59" s="12">
        <v>13.38</v>
      </c>
      <c r="I59" s="7">
        <v>8</v>
      </c>
      <c r="J59" s="7"/>
      <c r="K59" s="13">
        <f t="shared" si="4"/>
        <v>24.560000000000002</v>
      </c>
      <c r="L59" s="26">
        <f t="shared" si="4"/>
        <v>17</v>
      </c>
    </row>
    <row r="60" spans="1:12" ht="18.75" x14ac:dyDescent="0.4">
      <c r="A60" s="24">
        <v>3</v>
      </c>
      <c r="B60" s="6" t="s">
        <v>85</v>
      </c>
      <c r="C60" s="12">
        <v>13.55</v>
      </c>
      <c r="D60" s="7">
        <v>7</v>
      </c>
      <c r="E60" s="3"/>
      <c r="F60" s="52"/>
      <c r="G60" s="6" t="s">
        <v>85</v>
      </c>
      <c r="H60" s="12">
        <v>13.47</v>
      </c>
      <c r="I60" s="7">
        <v>6.5</v>
      </c>
      <c r="J60" s="7"/>
      <c r="K60" s="13">
        <f t="shared" si="4"/>
        <v>27.020000000000003</v>
      </c>
      <c r="L60" s="26">
        <f t="shared" si="4"/>
        <v>13.5</v>
      </c>
    </row>
    <row r="61" spans="1:12" ht="18.75" x14ac:dyDescent="0.4">
      <c r="A61" s="24">
        <v>4</v>
      </c>
      <c r="B61" s="6" t="s">
        <v>86</v>
      </c>
      <c r="C61" s="12">
        <v>23.21</v>
      </c>
      <c r="D61" s="7">
        <v>4</v>
      </c>
      <c r="E61" s="3"/>
      <c r="F61" s="52"/>
      <c r="G61" s="6" t="s">
        <v>86</v>
      </c>
      <c r="H61" s="12">
        <v>14.83</v>
      </c>
      <c r="I61" s="7">
        <v>5</v>
      </c>
      <c r="J61" s="7"/>
      <c r="K61" s="13">
        <f t="shared" si="4"/>
        <v>38.04</v>
      </c>
      <c r="L61" s="26">
        <f t="shared" si="4"/>
        <v>9</v>
      </c>
    </row>
    <row r="62" spans="1:12" ht="19.5" thickBot="1" x14ac:dyDescent="0.45">
      <c r="A62" s="28">
        <v>5</v>
      </c>
      <c r="B62" s="32" t="s">
        <v>87</v>
      </c>
      <c r="C62" s="35">
        <v>28.74</v>
      </c>
      <c r="D62" s="30">
        <v>2</v>
      </c>
      <c r="E62" s="30"/>
      <c r="F62" s="54"/>
      <c r="G62" s="32" t="s">
        <v>87</v>
      </c>
      <c r="H62" s="35">
        <v>16.54</v>
      </c>
      <c r="I62" s="30">
        <v>3</v>
      </c>
      <c r="J62" s="30"/>
      <c r="K62" s="36">
        <f t="shared" si="4"/>
        <v>45.28</v>
      </c>
      <c r="L62" s="41">
        <f t="shared" si="4"/>
        <v>5</v>
      </c>
    </row>
    <row r="63" spans="1:12" ht="19.5" thickBot="1" x14ac:dyDescent="0.45">
      <c r="A63" s="114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6"/>
    </row>
    <row r="64" spans="1:12" ht="18.75" x14ac:dyDescent="0.4">
      <c r="A64" s="20"/>
      <c r="B64" s="21" t="s">
        <v>9</v>
      </c>
      <c r="C64" s="22"/>
      <c r="D64" s="22"/>
      <c r="E64" s="22"/>
      <c r="F64" s="22"/>
      <c r="G64" s="22"/>
      <c r="H64" s="22"/>
      <c r="I64" s="22"/>
      <c r="J64" s="22"/>
      <c r="K64" s="22"/>
      <c r="L64" s="46"/>
    </row>
    <row r="65" spans="1:12" x14ac:dyDescent="0.3">
      <c r="A65" s="47"/>
      <c r="B65" s="48" t="s">
        <v>3</v>
      </c>
      <c r="C65" s="53"/>
      <c r="D65" s="48"/>
      <c r="E65" s="49"/>
      <c r="F65" s="48" t="s">
        <v>4</v>
      </c>
      <c r="G65" s="53"/>
      <c r="H65" s="48"/>
      <c r="I65" s="49"/>
      <c r="J65" s="49"/>
      <c r="K65" s="49"/>
      <c r="L65" s="50"/>
    </row>
    <row r="66" spans="1:12" ht="34.5" x14ac:dyDescent="0.4">
      <c r="A66" s="24" t="s">
        <v>8</v>
      </c>
      <c r="B66" s="112" t="s">
        <v>0</v>
      </c>
      <c r="C66" s="45" t="s">
        <v>20</v>
      </c>
      <c r="D66" s="112" t="s">
        <v>1</v>
      </c>
      <c r="E66" s="112"/>
      <c r="F66" s="2"/>
      <c r="G66" s="112" t="s">
        <v>0</v>
      </c>
      <c r="H66" s="45" t="s">
        <v>20</v>
      </c>
      <c r="I66" s="112" t="s">
        <v>1</v>
      </c>
      <c r="J66" s="2"/>
      <c r="K66" s="45" t="s">
        <v>6</v>
      </c>
      <c r="L66" s="51" t="s">
        <v>7</v>
      </c>
    </row>
    <row r="67" spans="1:12" ht="18.75" x14ac:dyDescent="0.4">
      <c r="A67" s="24">
        <v>1</v>
      </c>
      <c r="B67" s="6" t="s">
        <v>73</v>
      </c>
      <c r="C67" s="14">
        <v>17.949000000000002</v>
      </c>
      <c r="D67" s="7">
        <v>10</v>
      </c>
      <c r="E67" s="3"/>
      <c r="F67" s="52"/>
      <c r="G67" s="6" t="s">
        <v>73</v>
      </c>
      <c r="H67" s="14">
        <v>17.655999999999999</v>
      </c>
      <c r="I67" s="7">
        <v>10</v>
      </c>
      <c r="J67" s="7"/>
      <c r="K67" s="15">
        <f t="shared" ref="K67:L71" si="5">SUM(C67,H67)</f>
        <v>35.605000000000004</v>
      </c>
      <c r="L67" s="26">
        <f t="shared" si="5"/>
        <v>20</v>
      </c>
    </row>
    <row r="68" spans="1:12" ht="18.75" x14ac:dyDescent="0.4">
      <c r="A68" s="24">
        <v>2</v>
      </c>
      <c r="B68" s="6" t="s">
        <v>88</v>
      </c>
      <c r="C68" s="14">
        <v>18.045999999999999</v>
      </c>
      <c r="D68" s="7">
        <v>9</v>
      </c>
      <c r="E68" s="3"/>
      <c r="F68" s="52"/>
      <c r="G68" s="6" t="s">
        <v>88</v>
      </c>
      <c r="H68" s="14">
        <v>18.158999999999999</v>
      </c>
      <c r="I68" s="7">
        <v>6</v>
      </c>
      <c r="J68" s="7"/>
      <c r="K68" s="15">
        <f t="shared" si="5"/>
        <v>36.204999999999998</v>
      </c>
      <c r="L68" s="26">
        <f t="shared" si="5"/>
        <v>15</v>
      </c>
    </row>
    <row r="69" spans="1:12" ht="18.75" x14ac:dyDescent="0.4">
      <c r="A69" s="24">
        <v>3</v>
      </c>
      <c r="B69" s="6" t="s">
        <v>72</v>
      </c>
      <c r="C69" s="14">
        <v>18.356999999999999</v>
      </c>
      <c r="D69" s="7">
        <v>5</v>
      </c>
      <c r="E69" s="3"/>
      <c r="F69" s="52"/>
      <c r="G69" s="6" t="s">
        <v>72</v>
      </c>
      <c r="H69" s="14">
        <v>17.966000000000001</v>
      </c>
      <c r="I69" s="7">
        <v>9</v>
      </c>
      <c r="J69" s="7"/>
      <c r="K69" s="15">
        <f t="shared" si="5"/>
        <v>36.323</v>
      </c>
      <c r="L69" s="26">
        <f t="shared" si="5"/>
        <v>14</v>
      </c>
    </row>
    <row r="70" spans="1:12" ht="18.75" x14ac:dyDescent="0.4">
      <c r="A70" s="24">
        <v>4</v>
      </c>
      <c r="B70" s="6" t="s">
        <v>70</v>
      </c>
      <c r="C70" s="14">
        <v>18.477</v>
      </c>
      <c r="D70" s="7">
        <v>4</v>
      </c>
      <c r="E70" s="3"/>
      <c r="F70" s="52"/>
      <c r="G70" s="6" t="s">
        <v>70</v>
      </c>
      <c r="H70" s="14">
        <v>17.998000000000001</v>
      </c>
      <c r="I70" s="7">
        <v>8</v>
      </c>
      <c r="J70" s="7"/>
      <c r="K70" s="15">
        <f t="shared" si="5"/>
        <v>36.475000000000001</v>
      </c>
      <c r="L70" s="26">
        <f t="shared" si="5"/>
        <v>12</v>
      </c>
    </row>
    <row r="71" spans="1:12" ht="19.5" thickBot="1" x14ac:dyDescent="0.45">
      <c r="A71" s="28">
        <v>5</v>
      </c>
      <c r="B71" s="32" t="s">
        <v>71</v>
      </c>
      <c r="C71" s="38">
        <v>18.257999999999999</v>
      </c>
      <c r="D71" s="30">
        <v>6</v>
      </c>
      <c r="E71" s="30"/>
      <c r="F71" s="54"/>
      <c r="G71" s="32" t="s">
        <v>71</v>
      </c>
      <c r="H71" s="38">
        <v>18.303000000000001</v>
      </c>
      <c r="I71" s="30">
        <v>1</v>
      </c>
      <c r="J71" s="30"/>
      <c r="K71" s="39">
        <f t="shared" si="5"/>
        <v>36.561</v>
      </c>
      <c r="L71" s="41">
        <f t="shared" si="5"/>
        <v>7</v>
      </c>
    </row>
    <row r="72" spans="1:12" ht="19.5" thickBot="1" x14ac:dyDescent="0.45">
      <c r="A72" s="114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6"/>
    </row>
    <row r="73" spans="1:12" ht="18.75" x14ac:dyDescent="0.4">
      <c r="A73" s="20"/>
      <c r="B73" s="21" t="s">
        <v>12</v>
      </c>
      <c r="C73" s="22"/>
      <c r="D73" s="22"/>
      <c r="E73" s="22"/>
      <c r="F73" s="22"/>
      <c r="G73" s="22"/>
      <c r="H73" s="22"/>
      <c r="I73" s="22"/>
      <c r="J73" s="22"/>
      <c r="K73" s="22"/>
      <c r="L73" s="46"/>
    </row>
    <row r="74" spans="1:12" x14ac:dyDescent="0.3">
      <c r="A74" s="47"/>
      <c r="B74" s="48" t="s">
        <v>3</v>
      </c>
      <c r="C74" s="53"/>
      <c r="D74" s="48"/>
      <c r="E74" s="49"/>
      <c r="F74" s="48" t="s">
        <v>4</v>
      </c>
      <c r="G74" s="53"/>
      <c r="H74" s="48"/>
      <c r="I74" s="49"/>
      <c r="J74" s="49"/>
      <c r="K74" s="49"/>
      <c r="L74" s="50"/>
    </row>
    <row r="75" spans="1:12" ht="34.5" x14ac:dyDescent="0.4">
      <c r="A75" s="24" t="s">
        <v>8</v>
      </c>
      <c r="B75" s="112" t="s">
        <v>0</v>
      </c>
      <c r="C75" s="45" t="s">
        <v>20</v>
      </c>
      <c r="D75" s="112" t="s">
        <v>1</v>
      </c>
      <c r="E75" s="112"/>
      <c r="F75" s="2"/>
      <c r="G75" s="112" t="s">
        <v>0</v>
      </c>
      <c r="H75" s="45" t="s">
        <v>20</v>
      </c>
      <c r="I75" s="112" t="s">
        <v>1</v>
      </c>
      <c r="J75" s="2"/>
      <c r="K75" s="45" t="s">
        <v>6</v>
      </c>
      <c r="L75" s="51" t="s">
        <v>7</v>
      </c>
    </row>
    <row r="76" spans="1:12" ht="18.75" x14ac:dyDescent="0.4">
      <c r="A76" s="24">
        <v>1</v>
      </c>
      <c r="B76" s="6" t="s">
        <v>56</v>
      </c>
      <c r="C76" s="12">
        <v>6.02</v>
      </c>
      <c r="D76" s="7">
        <v>10</v>
      </c>
      <c r="E76" s="3"/>
      <c r="F76" s="52"/>
      <c r="G76" s="6" t="s">
        <v>56</v>
      </c>
      <c r="H76" s="12">
        <v>7.34</v>
      </c>
      <c r="I76" s="7">
        <v>10</v>
      </c>
      <c r="J76" s="7"/>
      <c r="K76" s="13">
        <f t="shared" ref="K76:L80" si="6">SUM(C76,H76)</f>
        <v>13.36</v>
      </c>
      <c r="L76" s="26">
        <f t="shared" si="6"/>
        <v>20</v>
      </c>
    </row>
    <row r="77" spans="1:12" ht="18.75" x14ac:dyDescent="0.4">
      <c r="A77" s="24">
        <v>2</v>
      </c>
      <c r="B77" s="60" t="s">
        <v>21</v>
      </c>
      <c r="C77" s="12">
        <v>10.61</v>
      </c>
      <c r="D77" s="7">
        <v>7</v>
      </c>
      <c r="E77" s="3"/>
      <c r="F77" s="52"/>
      <c r="G77" s="60" t="s">
        <v>21</v>
      </c>
      <c r="H77" s="12">
        <v>9.69</v>
      </c>
      <c r="I77" s="7">
        <v>6</v>
      </c>
      <c r="J77" s="11"/>
      <c r="K77" s="13">
        <f t="shared" si="6"/>
        <v>20.299999999999997</v>
      </c>
      <c r="L77" s="26">
        <f t="shared" si="6"/>
        <v>13</v>
      </c>
    </row>
    <row r="78" spans="1:12" ht="18.75" x14ac:dyDescent="0.4">
      <c r="A78" s="24">
        <v>3</v>
      </c>
      <c r="B78" s="10" t="s">
        <v>73</v>
      </c>
      <c r="C78" s="12">
        <v>28.41</v>
      </c>
      <c r="D78" s="7">
        <v>2</v>
      </c>
      <c r="E78" s="3"/>
      <c r="F78" s="52"/>
      <c r="G78" s="10" t="s">
        <v>73</v>
      </c>
      <c r="H78" s="12">
        <v>21.05</v>
      </c>
      <c r="I78" s="7">
        <v>4</v>
      </c>
      <c r="J78" s="11"/>
      <c r="K78" s="13">
        <f t="shared" si="6"/>
        <v>49.46</v>
      </c>
      <c r="L78" s="26">
        <f t="shared" si="6"/>
        <v>6</v>
      </c>
    </row>
    <row r="79" spans="1:12" ht="18.75" x14ac:dyDescent="0.4">
      <c r="A79" s="24">
        <v>4</v>
      </c>
      <c r="B79" s="10" t="s">
        <v>19</v>
      </c>
      <c r="C79" s="12">
        <v>6.66</v>
      </c>
      <c r="D79" s="7">
        <v>9</v>
      </c>
      <c r="E79" s="3"/>
      <c r="F79" s="52"/>
      <c r="G79" s="10" t="s">
        <v>19</v>
      </c>
      <c r="H79" s="12">
        <v>120</v>
      </c>
      <c r="I79" s="7"/>
      <c r="J79" s="11"/>
      <c r="K79" s="13">
        <f t="shared" si="6"/>
        <v>126.66</v>
      </c>
      <c r="L79" s="26">
        <f t="shared" si="6"/>
        <v>9</v>
      </c>
    </row>
    <row r="80" spans="1:12" ht="19.5" thickBot="1" x14ac:dyDescent="0.45">
      <c r="A80" s="28">
        <v>5</v>
      </c>
      <c r="B80" s="29" t="s">
        <v>67</v>
      </c>
      <c r="C80" s="35">
        <v>120</v>
      </c>
      <c r="D80" s="30"/>
      <c r="E80" s="30"/>
      <c r="F80" s="54"/>
      <c r="G80" s="29" t="s">
        <v>67</v>
      </c>
      <c r="H80" s="35">
        <v>8.26</v>
      </c>
      <c r="I80" s="30">
        <v>9</v>
      </c>
      <c r="J80" s="31"/>
      <c r="K80" s="36">
        <f t="shared" si="6"/>
        <v>128.26</v>
      </c>
      <c r="L80" s="41">
        <f t="shared" si="6"/>
        <v>9</v>
      </c>
    </row>
    <row r="81" spans="1:12" ht="19.5" thickBot="1" x14ac:dyDescent="0.4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7"/>
    </row>
    <row r="82" spans="1:12" ht="18.75" x14ac:dyDescent="0.4">
      <c r="A82" s="20"/>
      <c r="B82" s="21" t="s">
        <v>13</v>
      </c>
      <c r="C82" s="22"/>
      <c r="D82" s="22"/>
      <c r="E82" s="22"/>
      <c r="F82" s="22"/>
      <c r="G82" s="22"/>
      <c r="H82" s="22"/>
      <c r="I82" s="22"/>
      <c r="J82" s="22"/>
      <c r="K82" s="22"/>
      <c r="L82" s="23"/>
    </row>
    <row r="83" spans="1:12" x14ac:dyDescent="0.3">
      <c r="A83" s="47"/>
      <c r="B83" s="48"/>
      <c r="C83" s="53"/>
      <c r="D83" s="48"/>
      <c r="E83" s="49"/>
      <c r="F83" s="48" t="s">
        <v>4</v>
      </c>
      <c r="G83" s="53"/>
      <c r="H83" s="48"/>
      <c r="I83" s="49"/>
      <c r="J83" s="49"/>
      <c r="K83" s="49"/>
      <c r="L83" s="50"/>
    </row>
    <row r="84" spans="1:12" ht="34.5" x14ac:dyDescent="0.4">
      <c r="A84" s="24" t="s">
        <v>8</v>
      </c>
      <c r="B84" s="112" t="s">
        <v>0</v>
      </c>
      <c r="C84" s="45" t="s">
        <v>20</v>
      </c>
      <c r="D84" s="112" t="s">
        <v>1</v>
      </c>
      <c r="E84" s="5"/>
      <c r="F84" s="2"/>
      <c r="G84" s="112" t="s">
        <v>0</v>
      </c>
      <c r="H84" s="45" t="s">
        <v>20</v>
      </c>
      <c r="I84" s="112" t="s">
        <v>1</v>
      </c>
      <c r="J84" s="2"/>
      <c r="K84" s="45" t="s">
        <v>6</v>
      </c>
      <c r="L84" s="51" t="s">
        <v>7</v>
      </c>
    </row>
    <row r="85" spans="1:12" ht="18.75" x14ac:dyDescent="0.4">
      <c r="A85" s="24">
        <v>1</v>
      </c>
      <c r="B85" s="6" t="s">
        <v>33</v>
      </c>
      <c r="C85" s="12">
        <v>6.02</v>
      </c>
      <c r="D85" s="7">
        <v>10</v>
      </c>
      <c r="E85" s="3"/>
      <c r="F85" s="52"/>
      <c r="G85" s="6" t="s">
        <v>33</v>
      </c>
      <c r="H85" s="12">
        <v>7.34</v>
      </c>
      <c r="I85" s="7">
        <v>10</v>
      </c>
      <c r="J85" s="7"/>
      <c r="K85" s="13">
        <f t="shared" ref="K85:L89" si="7">SUM(C85,H85)</f>
        <v>13.36</v>
      </c>
      <c r="L85" s="26">
        <f t="shared" si="7"/>
        <v>20</v>
      </c>
    </row>
    <row r="86" spans="1:12" ht="18.75" x14ac:dyDescent="0.4">
      <c r="A86" s="24">
        <v>2</v>
      </c>
      <c r="B86" s="6" t="s">
        <v>63</v>
      </c>
      <c r="C86" s="12">
        <v>10.61</v>
      </c>
      <c r="D86" s="7">
        <v>7</v>
      </c>
      <c r="E86" s="3"/>
      <c r="F86" s="52"/>
      <c r="G86" s="6" t="s">
        <v>63</v>
      </c>
      <c r="H86" s="12">
        <v>9.69</v>
      </c>
      <c r="I86" s="7">
        <v>6</v>
      </c>
      <c r="J86" s="7"/>
      <c r="K86" s="13">
        <f t="shared" si="7"/>
        <v>20.299999999999997</v>
      </c>
      <c r="L86" s="26">
        <f t="shared" si="7"/>
        <v>13</v>
      </c>
    </row>
    <row r="87" spans="1:12" ht="18.75" x14ac:dyDescent="0.4">
      <c r="A87" s="24">
        <v>3</v>
      </c>
      <c r="B87" s="6" t="s">
        <v>89</v>
      </c>
      <c r="C87" s="12">
        <v>28.41</v>
      </c>
      <c r="D87" s="7">
        <v>2</v>
      </c>
      <c r="E87" s="3"/>
      <c r="F87" s="52"/>
      <c r="G87" s="6" t="s">
        <v>89</v>
      </c>
      <c r="H87" s="12">
        <v>21.05</v>
      </c>
      <c r="I87" s="7">
        <v>4</v>
      </c>
      <c r="J87" s="7"/>
      <c r="K87" s="13">
        <f t="shared" si="7"/>
        <v>49.46</v>
      </c>
      <c r="L87" s="26">
        <f t="shared" si="7"/>
        <v>6</v>
      </c>
    </row>
    <row r="88" spans="1:12" ht="18.75" x14ac:dyDescent="0.4">
      <c r="A88" s="24">
        <v>4</v>
      </c>
      <c r="B88" s="6" t="s">
        <v>31</v>
      </c>
      <c r="C88" s="12">
        <v>6.66</v>
      </c>
      <c r="D88" s="7">
        <v>9</v>
      </c>
      <c r="E88" s="3"/>
      <c r="F88" s="52"/>
      <c r="G88" s="6" t="s">
        <v>31</v>
      </c>
      <c r="H88" s="12">
        <v>120</v>
      </c>
      <c r="I88" s="7"/>
      <c r="J88" s="7"/>
      <c r="K88" s="13">
        <f t="shared" si="7"/>
        <v>126.66</v>
      </c>
      <c r="L88" s="26">
        <f t="shared" si="7"/>
        <v>9</v>
      </c>
    </row>
    <row r="89" spans="1:12" ht="19.5" thickBot="1" x14ac:dyDescent="0.45">
      <c r="A89" s="28">
        <v>5</v>
      </c>
      <c r="B89" s="32" t="s">
        <v>85</v>
      </c>
      <c r="C89" s="35">
        <v>120</v>
      </c>
      <c r="D89" s="30"/>
      <c r="E89" s="30"/>
      <c r="F89" s="42"/>
      <c r="G89" s="32" t="s">
        <v>85</v>
      </c>
      <c r="H89" s="35">
        <v>8.26</v>
      </c>
      <c r="I89" s="30">
        <v>9</v>
      </c>
      <c r="J89" s="30"/>
      <c r="K89" s="36">
        <f t="shared" si="7"/>
        <v>128.26</v>
      </c>
      <c r="L89" s="41">
        <f t="shared" si="7"/>
        <v>9</v>
      </c>
    </row>
    <row r="90" spans="1:12" ht="19.5" thickBot="1" x14ac:dyDescent="0.45">
      <c r="A90" s="114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6"/>
    </row>
    <row r="91" spans="1:12" ht="18.75" x14ac:dyDescent="0.4">
      <c r="A91" s="20"/>
      <c r="B91" s="21" t="s">
        <v>14</v>
      </c>
      <c r="C91" s="22"/>
      <c r="D91" s="22"/>
      <c r="E91" s="22"/>
      <c r="F91" s="22"/>
      <c r="G91" s="22"/>
      <c r="H91" s="22"/>
      <c r="I91" s="22"/>
      <c r="J91" s="22"/>
      <c r="K91" s="22"/>
      <c r="L91" s="46"/>
    </row>
    <row r="92" spans="1:12" x14ac:dyDescent="0.3">
      <c r="A92" s="47"/>
      <c r="B92" s="48" t="s">
        <v>3</v>
      </c>
      <c r="C92" s="53"/>
      <c r="D92" s="48"/>
      <c r="E92" s="49"/>
      <c r="F92" s="48" t="s">
        <v>4</v>
      </c>
      <c r="G92" s="53"/>
      <c r="H92" s="48"/>
      <c r="I92" s="49"/>
      <c r="J92" s="49"/>
      <c r="K92" s="49"/>
      <c r="L92" s="50"/>
    </row>
    <row r="93" spans="1:12" ht="34.5" x14ac:dyDescent="0.4">
      <c r="A93" s="24" t="s">
        <v>8</v>
      </c>
      <c r="B93" s="113" t="s">
        <v>0</v>
      </c>
      <c r="C93" s="45" t="s">
        <v>20</v>
      </c>
      <c r="D93" s="113" t="s">
        <v>1</v>
      </c>
      <c r="E93" s="113"/>
      <c r="F93" s="2"/>
      <c r="G93" s="113" t="s">
        <v>0</v>
      </c>
      <c r="H93" s="45" t="s">
        <v>20</v>
      </c>
      <c r="I93" s="113" t="s">
        <v>1</v>
      </c>
      <c r="J93" s="2"/>
      <c r="K93" s="45" t="s">
        <v>6</v>
      </c>
      <c r="L93" s="51" t="s">
        <v>7</v>
      </c>
    </row>
    <row r="94" spans="1:12" ht="18.75" x14ac:dyDescent="0.4">
      <c r="A94" s="24">
        <v>1</v>
      </c>
      <c r="B94" s="62" t="s">
        <v>90</v>
      </c>
      <c r="C94" s="61">
        <v>21.08</v>
      </c>
      <c r="D94" s="7">
        <v>9</v>
      </c>
      <c r="E94" s="4"/>
      <c r="F94" s="52"/>
      <c r="G94" s="62" t="s">
        <v>90</v>
      </c>
      <c r="H94" s="61">
        <v>21.189</v>
      </c>
      <c r="I94" s="7">
        <v>10</v>
      </c>
      <c r="J94" s="7"/>
      <c r="K94" s="15">
        <f t="shared" ref="K94:L98" si="8">SUM(C94,H94)</f>
        <v>42.268999999999998</v>
      </c>
      <c r="L94" s="26">
        <f t="shared" si="8"/>
        <v>19</v>
      </c>
    </row>
    <row r="95" spans="1:12" ht="18.75" x14ac:dyDescent="0.4">
      <c r="A95" s="24">
        <v>2</v>
      </c>
      <c r="B95" s="60" t="s">
        <v>64</v>
      </c>
      <c r="C95" s="61">
        <v>21.861000000000001</v>
      </c>
      <c r="D95" s="7">
        <v>7</v>
      </c>
      <c r="E95" s="4"/>
      <c r="F95" s="52"/>
      <c r="G95" s="60" t="s">
        <v>64</v>
      </c>
      <c r="H95" s="61">
        <v>22.055</v>
      </c>
      <c r="I95" s="7">
        <v>7</v>
      </c>
      <c r="J95" s="11"/>
      <c r="K95" s="17">
        <f t="shared" si="8"/>
        <v>43.915999999999997</v>
      </c>
      <c r="L95" s="27">
        <f t="shared" si="8"/>
        <v>14</v>
      </c>
    </row>
    <row r="96" spans="1:12" ht="18.75" x14ac:dyDescent="0.4">
      <c r="A96" s="24">
        <v>3</v>
      </c>
      <c r="B96" s="60" t="s">
        <v>29</v>
      </c>
      <c r="C96" s="61">
        <v>22.013000000000002</v>
      </c>
      <c r="D96" s="7">
        <v>6</v>
      </c>
      <c r="E96" s="4"/>
      <c r="F96" s="52"/>
      <c r="G96" s="60" t="s">
        <v>29</v>
      </c>
      <c r="H96" s="61">
        <v>22.088000000000001</v>
      </c>
      <c r="I96" s="7">
        <v>6</v>
      </c>
      <c r="J96" s="11"/>
      <c r="K96" s="17">
        <f t="shared" si="8"/>
        <v>44.100999999999999</v>
      </c>
      <c r="L96" s="27">
        <f t="shared" si="8"/>
        <v>12</v>
      </c>
    </row>
    <row r="97" spans="1:12" ht="18.75" x14ac:dyDescent="0.4">
      <c r="A97" s="24">
        <v>4</v>
      </c>
      <c r="B97" s="60" t="s">
        <v>91</v>
      </c>
      <c r="C97" s="61">
        <v>22.093</v>
      </c>
      <c r="D97" s="7">
        <v>4</v>
      </c>
      <c r="E97" s="4"/>
      <c r="F97" s="52"/>
      <c r="G97" s="60" t="s">
        <v>91</v>
      </c>
      <c r="H97" s="61">
        <v>22.18</v>
      </c>
      <c r="I97" s="7">
        <v>5</v>
      </c>
      <c r="J97" s="11"/>
      <c r="K97" s="17">
        <f t="shared" si="8"/>
        <v>44.272999999999996</v>
      </c>
      <c r="L97" s="27">
        <f t="shared" si="8"/>
        <v>9</v>
      </c>
    </row>
    <row r="98" spans="1:12" ht="19.5" thickBot="1" x14ac:dyDescent="0.45">
      <c r="A98" s="28">
        <v>5</v>
      </c>
      <c r="B98" s="29" t="s">
        <v>92</v>
      </c>
      <c r="C98" s="38">
        <v>22.05</v>
      </c>
      <c r="D98" s="30">
        <v>5</v>
      </c>
      <c r="E98" s="30"/>
      <c r="F98" s="54"/>
      <c r="G98" s="29" t="s">
        <v>92</v>
      </c>
      <c r="H98" s="38">
        <v>22.286999999999999</v>
      </c>
      <c r="I98" s="30">
        <v>4</v>
      </c>
      <c r="J98" s="31"/>
      <c r="K98" s="44">
        <f t="shared" si="8"/>
        <v>44.337000000000003</v>
      </c>
      <c r="L98" s="34">
        <f t="shared" si="8"/>
        <v>9</v>
      </c>
    </row>
    <row r="99" spans="1:12" ht="19.5" thickBot="1" x14ac:dyDescent="0.45">
      <c r="A99" s="114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6"/>
    </row>
    <row r="100" spans="1:12" ht="18.75" x14ac:dyDescent="0.4">
      <c r="A100" s="20"/>
      <c r="B100" s="21" t="s">
        <v>26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3"/>
    </row>
    <row r="101" spans="1:12" x14ac:dyDescent="0.3">
      <c r="A101" s="4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0"/>
    </row>
    <row r="102" spans="1:12" ht="34.5" x14ac:dyDescent="0.4">
      <c r="A102" s="24" t="s">
        <v>8</v>
      </c>
      <c r="B102" s="120" t="s">
        <v>0</v>
      </c>
      <c r="C102" s="45"/>
      <c r="D102" s="120"/>
      <c r="E102" s="5"/>
      <c r="F102" s="2"/>
      <c r="G102" s="120"/>
      <c r="H102" s="45"/>
      <c r="I102" s="120"/>
      <c r="J102" s="2"/>
      <c r="K102" s="45"/>
      <c r="L102" s="51" t="s">
        <v>7</v>
      </c>
    </row>
    <row r="103" spans="1:12" ht="18.75" x14ac:dyDescent="0.4">
      <c r="A103" s="24">
        <v>1</v>
      </c>
      <c r="B103" s="6" t="s">
        <v>29</v>
      </c>
      <c r="C103" s="14"/>
      <c r="D103" s="7"/>
      <c r="E103" s="7"/>
      <c r="F103" s="8"/>
      <c r="G103" s="6"/>
      <c r="H103" s="14"/>
      <c r="I103" s="7"/>
      <c r="J103" s="7"/>
      <c r="K103" s="15"/>
      <c r="L103" s="26">
        <v>35</v>
      </c>
    </row>
    <row r="104" spans="1:12" ht="18.75" x14ac:dyDescent="0.4">
      <c r="A104" s="24">
        <v>2</v>
      </c>
      <c r="B104" s="60" t="s">
        <v>19</v>
      </c>
      <c r="C104" s="14"/>
      <c r="D104" s="7"/>
      <c r="E104" s="11"/>
      <c r="F104" s="8"/>
      <c r="G104" s="10"/>
      <c r="H104" s="14"/>
      <c r="I104" s="7"/>
      <c r="J104" s="11"/>
      <c r="K104" s="17"/>
      <c r="L104" s="27">
        <v>27.5</v>
      </c>
    </row>
    <row r="105" spans="1:12" ht="18.75" x14ac:dyDescent="0.4">
      <c r="A105" s="69" t="s">
        <v>46</v>
      </c>
      <c r="B105" s="60" t="s">
        <v>73</v>
      </c>
      <c r="C105" s="14"/>
      <c r="D105" s="7"/>
      <c r="E105" s="11"/>
      <c r="F105" s="8"/>
      <c r="G105" s="10"/>
      <c r="H105" s="14"/>
      <c r="I105" s="7"/>
      <c r="J105" s="11"/>
      <c r="K105" s="17"/>
      <c r="L105" s="27">
        <v>26</v>
      </c>
    </row>
    <row r="106" spans="1:12" ht="18.75" x14ac:dyDescent="0.4">
      <c r="A106" s="69" t="s">
        <v>46</v>
      </c>
      <c r="B106" s="10" t="s">
        <v>74</v>
      </c>
      <c r="C106" s="14"/>
      <c r="D106" s="7"/>
      <c r="E106" s="11"/>
      <c r="F106" s="8"/>
      <c r="G106" s="10"/>
      <c r="H106" s="14"/>
      <c r="I106" s="7"/>
      <c r="J106" s="11"/>
      <c r="K106" s="17"/>
      <c r="L106" s="27">
        <v>26</v>
      </c>
    </row>
    <row r="107" spans="1:12" ht="19.5" thickBot="1" x14ac:dyDescent="0.45">
      <c r="A107" s="70" t="s">
        <v>41</v>
      </c>
      <c r="B107" s="64" t="s">
        <v>75</v>
      </c>
      <c r="C107" s="38"/>
      <c r="D107" s="30"/>
      <c r="E107" s="31"/>
      <c r="F107" s="42"/>
      <c r="G107" s="29"/>
      <c r="H107" s="38"/>
      <c r="I107" s="30"/>
      <c r="J107" s="31"/>
      <c r="K107" s="44"/>
      <c r="L107" s="34">
        <v>25</v>
      </c>
    </row>
    <row r="108" spans="1:12" ht="19.5" thickBot="1" x14ac:dyDescent="0.45">
      <c r="A108" s="5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7"/>
    </row>
    <row r="109" spans="1:12" ht="18.75" x14ac:dyDescent="0.4">
      <c r="A109" s="20"/>
      <c r="B109" s="21" t="s">
        <v>25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46"/>
    </row>
    <row r="110" spans="1:12" x14ac:dyDescent="0.3">
      <c r="A110" s="47"/>
      <c r="B110" s="48"/>
      <c r="C110" s="53"/>
      <c r="D110" s="48"/>
      <c r="E110" s="5"/>
      <c r="F110" s="5"/>
      <c r="G110" s="5"/>
      <c r="H110" s="5"/>
      <c r="I110" s="5"/>
      <c r="J110" s="5"/>
      <c r="K110" s="5"/>
      <c r="L110" s="50"/>
    </row>
    <row r="111" spans="1:12" ht="34.5" x14ac:dyDescent="0.4">
      <c r="A111" s="24" t="s">
        <v>8</v>
      </c>
      <c r="B111" s="120" t="s">
        <v>0</v>
      </c>
      <c r="C111" s="45"/>
      <c r="D111" s="120"/>
      <c r="E111" s="120"/>
      <c r="F111" s="2"/>
      <c r="G111" s="120"/>
      <c r="H111" s="45"/>
      <c r="I111" s="120"/>
      <c r="J111" s="2"/>
      <c r="K111" s="45"/>
      <c r="L111" s="51" t="s">
        <v>7</v>
      </c>
    </row>
    <row r="112" spans="1:12" ht="18.75" x14ac:dyDescent="0.4">
      <c r="A112" s="24">
        <v>1</v>
      </c>
      <c r="B112" s="6" t="s">
        <v>80</v>
      </c>
      <c r="C112" s="12"/>
      <c r="D112" s="7"/>
      <c r="E112" s="7"/>
      <c r="F112" s="8"/>
      <c r="G112" s="6"/>
      <c r="H112" s="12"/>
      <c r="I112" s="7"/>
      <c r="J112" s="7"/>
      <c r="K112" s="13"/>
      <c r="L112" s="26">
        <v>33</v>
      </c>
    </row>
    <row r="113" spans="1:12" ht="18.75" x14ac:dyDescent="0.4">
      <c r="A113" s="24">
        <v>2</v>
      </c>
      <c r="B113" s="10" t="s">
        <v>31</v>
      </c>
      <c r="C113" s="12"/>
      <c r="D113" s="7"/>
      <c r="E113" s="7"/>
      <c r="F113" s="8"/>
      <c r="G113" s="6"/>
      <c r="H113" s="12"/>
      <c r="I113" s="7"/>
      <c r="J113" s="11"/>
      <c r="K113" s="16"/>
      <c r="L113" s="27">
        <v>29</v>
      </c>
    </row>
    <row r="114" spans="1:12" ht="18.75" x14ac:dyDescent="0.4">
      <c r="A114" s="24">
        <v>3</v>
      </c>
      <c r="B114" s="10" t="s">
        <v>85</v>
      </c>
      <c r="C114" s="12"/>
      <c r="D114" s="7"/>
      <c r="E114" s="7"/>
      <c r="F114" s="8"/>
      <c r="G114" s="6"/>
      <c r="H114" s="12"/>
      <c r="I114" s="7"/>
      <c r="J114" s="11"/>
      <c r="K114" s="16"/>
      <c r="L114" s="27">
        <v>22.5</v>
      </c>
    </row>
    <row r="115" spans="1:12" ht="18.75" x14ac:dyDescent="0.4">
      <c r="A115" s="69" t="s">
        <v>40</v>
      </c>
      <c r="B115" s="10" t="s">
        <v>57</v>
      </c>
      <c r="C115" s="12"/>
      <c r="D115" s="7"/>
      <c r="E115" s="7"/>
      <c r="F115" s="8"/>
      <c r="G115" s="6"/>
      <c r="H115" s="12"/>
      <c r="I115" s="7"/>
      <c r="J115" s="11"/>
      <c r="K115" s="16"/>
      <c r="L115" s="27">
        <v>20</v>
      </c>
    </row>
    <row r="116" spans="1:12" ht="19.5" thickBot="1" x14ac:dyDescent="0.45">
      <c r="A116" s="70" t="s">
        <v>41</v>
      </c>
      <c r="B116" s="32" t="s">
        <v>81</v>
      </c>
      <c r="C116" s="35"/>
      <c r="D116" s="30"/>
      <c r="E116" s="30"/>
      <c r="F116" s="42"/>
      <c r="G116" s="32"/>
      <c r="H116" s="35"/>
      <c r="I116" s="30"/>
      <c r="J116" s="31"/>
      <c r="K116" s="43"/>
      <c r="L116" s="34">
        <v>18</v>
      </c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L188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MOSAIC ARENA, ARCADIA; NOVEMBER 3-4,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view="pageLayout" workbookViewId="0">
      <selection activeCell="C113" sqref="C1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21" t="s">
        <v>0</v>
      </c>
      <c r="C5" s="45" t="s">
        <v>5</v>
      </c>
      <c r="D5" s="121" t="s">
        <v>1</v>
      </c>
      <c r="E5" s="121"/>
      <c r="F5" s="2"/>
      <c r="G5" s="121" t="s">
        <v>0</v>
      </c>
      <c r="H5" s="45" t="s">
        <v>5</v>
      </c>
      <c r="I5" s="121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>
        <v>1</v>
      </c>
      <c r="B6" s="32" t="s">
        <v>58</v>
      </c>
      <c r="C6" s="30">
        <v>60</v>
      </c>
      <c r="D6" s="30">
        <v>10</v>
      </c>
      <c r="E6" s="30"/>
      <c r="F6" s="37"/>
      <c r="G6" s="32" t="s">
        <v>58</v>
      </c>
      <c r="H6" s="30">
        <v>64</v>
      </c>
      <c r="I6" s="30">
        <v>10</v>
      </c>
      <c r="J6" s="30"/>
      <c r="K6" s="40">
        <f>SUM(C6,H6)</f>
        <v>124</v>
      </c>
      <c r="L6" s="41">
        <f>SUM(D6,I6)</f>
        <v>20</v>
      </c>
    </row>
    <row r="7" spans="1:12" ht="19.5" thickBot="1" x14ac:dyDescent="0.4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1:12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21" t="s">
        <v>0</v>
      </c>
      <c r="C10" s="45" t="s">
        <v>5</v>
      </c>
      <c r="D10" s="121" t="s">
        <v>1</v>
      </c>
      <c r="E10" s="121"/>
      <c r="F10" s="2"/>
      <c r="G10" s="121" t="s">
        <v>0</v>
      </c>
      <c r="H10" s="45" t="s">
        <v>5</v>
      </c>
      <c r="I10" s="121" t="s">
        <v>1</v>
      </c>
      <c r="J10" s="2"/>
      <c r="K10" s="45" t="s">
        <v>6</v>
      </c>
      <c r="L10" s="51" t="s">
        <v>7</v>
      </c>
    </row>
    <row r="11" spans="1:12" ht="19.5" thickBot="1" x14ac:dyDescent="0.45">
      <c r="A11" s="28">
        <v>1</v>
      </c>
      <c r="B11" s="32" t="s">
        <v>93</v>
      </c>
      <c r="C11" s="30">
        <v>53</v>
      </c>
      <c r="D11" s="30">
        <v>10</v>
      </c>
      <c r="E11" s="30"/>
      <c r="F11" s="37"/>
      <c r="G11" s="32" t="s">
        <v>93</v>
      </c>
      <c r="H11" s="30">
        <v>53</v>
      </c>
      <c r="I11" s="30">
        <v>10</v>
      </c>
      <c r="J11" s="30"/>
      <c r="K11" s="40">
        <f>SUM(C11,H11)</f>
        <v>106</v>
      </c>
      <c r="L11" s="41">
        <f>SUM(D11,I11)</f>
        <v>20</v>
      </c>
    </row>
    <row r="12" spans="1:12" ht="19.5" thickBot="1" x14ac:dyDescent="0.45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4"/>
    </row>
    <row r="13" spans="1:12" ht="18.75" x14ac:dyDescent="0.4">
      <c r="A13" s="20"/>
      <c r="B13" s="21" t="s">
        <v>2</v>
      </c>
      <c r="C13" s="22"/>
      <c r="D13" s="22"/>
      <c r="E13" s="22"/>
      <c r="F13" s="22"/>
      <c r="G13" s="22"/>
      <c r="H13" s="22"/>
      <c r="I13" s="22"/>
      <c r="J13" s="22"/>
      <c r="K13" s="22"/>
      <c r="L13" s="46"/>
    </row>
    <row r="14" spans="1:12" x14ac:dyDescent="0.3">
      <c r="A14" s="47"/>
      <c r="B14" s="48" t="s">
        <v>3</v>
      </c>
      <c r="C14" s="53"/>
      <c r="D14" s="48"/>
      <c r="E14" s="49"/>
      <c r="F14" s="48" t="s">
        <v>4</v>
      </c>
      <c r="G14" s="53"/>
      <c r="H14" s="48"/>
      <c r="I14" s="49"/>
      <c r="J14" s="49"/>
      <c r="K14" s="49"/>
      <c r="L14" s="50"/>
    </row>
    <row r="15" spans="1:12" ht="34.5" x14ac:dyDescent="0.4">
      <c r="A15" s="24" t="s">
        <v>8</v>
      </c>
      <c r="B15" s="121" t="s">
        <v>0</v>
      </c>
      <c r="C15" s="45" t="s">
        <v>20</v>
      </c>
      <c r="D15" s="121" t="s">
        <v>1</v>
      </c>
      <c r="E15" s="121"/>
      <c r="F15" s="2"/>
      <c r="G15" s="121" t="s">
        <v>0</v>
      </c>
      <c r="H15" s="45" t="s">
        <v>20</v>
      </c>
      <c r="I15" s="121" t="s">
        <v>1</v>
      </c>
      <c r="J15" s="2"/>
      <c r="K15" s="45" t="s">
        <v>6</v>
      </c>
      <c r="L15" s="51" t="s">
        <v>7</v>
      </c>
    </row>
    <row r="16" spans="1:12" ht="18.75" x14ac:dyDescent="0.4">
      <c r="A16" s="24">
        <v>1</v>
      </c>
      <c r="B16" s="6" t="s">
        <v>59</v>
      </c>
      <c r="C16" s="7">
        <v>74</v>
      </c>
      <c r="D16" s="7">
        <v>10</v>
      </c>
      <c r="E16" s="3"/>
      <c r="F16" s="57"/>
      <c r="G16" s="6" t="s">
        <v>59</v>
      </c>
      <c r="H16" s="7">
        <v>68</v>
      </c>
      <c r="I16" s="7">
        <v>10</v>
      </c>
      <c r="J16" s="7"/>
      <c r="K16" s="9">
        <f t="shared" ref="K16:L18" si="0">SUM(C16,H16)</f>
        <v>142</v>
      </c>
      <c r="L16" s="26">
        <f t="shared" si="0"/>
        <v>20</v>
      </c>
    </row>
    <row r="17" spans="1:12" ht="18.75" x14ac:dyDescent="0.4">
      <c r="A17" s="24">
        <v>2</v>
      </c>
      <c r="B17" s="10" t="s">
        <v>77</v>
      </c>
      <c r="C17" s="11">
        <v>70</v>
      </c>
      <c r="D17" s="11">
        <v>9</v>
      </c>
      <c r="E17" s="3"/>
      <c r="F17" s="57"/>
      <c r="G17" s="10" t="s">
        <v>77</v>
      </c>
      <c r="H17" s="11">
        <v>0</v>
      </c>
      <c r="I17" s="11"/>
      <c r="J17" s="11"/>
      <c r="K17" s="117">
        <f t="shared" si="0"/>
        <v>70</v>
      </c>
      <c r="L17" s="27">
        <f t="shared" si="0"/>
        <v>9</v>
      </c>
    </row>
    <row r="18" spans="1:12" ht="19.5" thickBot="1" x14ac:dyDescent="0.45">
      <c r="A18" s="28">
        <v>3</v>
      </c>
      <c r="B18" s="29" t="s">
        <v>76</v>
      </c>
      <c r="C18" s="31">
        <v>68</v>
      </c>
      <c r="D18" s="31">
        <v>8</v>
      </c>
      <c r="E18" s="30"/>
      <c r="F18" s="37"/>
      <c r="G18" s="29" t="s">
        <v>76</v>
      </c>
      <c r="H18" s="31">
        <v>0</v>
      </c>
      <c r="I18" s="31"/>
      <c r="J18" s="30"/>
      <c r="K18" s="33">
        <f t="shared" si="0"/>
        <v>68</v>
      </c>
      <c r="L18" s="34">
        <f t="shared" si="0"/>
        <v>8</v>
      </c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ht="18.75" x14ac:dyDescent="0.4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</row>
    <row r="22" spans="1:12" ht="18.75" x14ac:dyDescent="0.4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</row>
    <row r="23" spans="1:12" ht="18.75" x14ac:dyDescent="0.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18.75" x14ac:dyDescent="0.4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5"/>
      <c r="L24" s="57"/>
    </row>
    <row r="25" spans="1:12" ht="18.75" x14ac:dyDescent="0.4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5"/>
      <c r="L25" s="57"/>
    </row>
    <row r="26" spans="1:12" ht="18.75" x14ac:dyDescent="0.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7"/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20"/>
      <c r="B28" s="21" t="s">
        <v>11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21" t="s">
        <v>0</v>
      </c>
      <c r="C30" s="45" t="s">
        <v>20</v>
      </c>
      <c r="D30" s="121" t="s">
        <v>1</v>
      </c>
      <c r="E30" s="121"/>
      <c r="F30" s="2"/>
      <c r="G30" s="121" t="s">
        <v>0</v>
      </c>
      <c r="H30" s="45" t="s">
        <v>20</v>
      </c>
      <c r="I30" s="121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" t="s">
        <v>28</v>
      </c>
      <c r="C31" s="12">
        <v>8.26</v>
      </c>
      <c r="D31" s="59">
        <v>9</v>
      </c>
      <c r="E31" s="3"/>
      <c r="F31" s="52"/>
      <c r="G31" s="6" t="s">
        <v>28</v>
      </c>
      <c r="H31" s="12">
        <v>7.77</v>
      </c>
      <c r="I31" s="7">
        <v>10</v>
      </c>
      <c r="J31" s="7"/>
      <c r="K31" s="13">
        <f t="shared" ref="K31:L35" si="1">SUM(C31,H31)</f>
        <v>16.03</v>
      </c>
      <c r="L31" s="26">
        <f t="shared" si="1"/>
        <v>19</v>
      </c>
    </row>
    <row r="32" spans="1:12" ht="18.75" x14ac:dyDescent="0.4">
      <c r="A32" s="24">
        <v>2</v>
      </c>
      <c r="B32" s="10" t="s">
        <v>45</v>
      </c>
      <c r="C32" s="12">
        <v>8.9</v>
      </c>
      <c r="D32" s="59">
        <v>7</v>
      </c>
      <c r="E32" s="3"/>
      <c r="F32" s="52"/>
      <c r="G32" s="10" t="s">
        <v>45</v>
      </c>
      <c r="H32" s="12">
        <v>10.039999999999999</v>
      </c>
      <c r="I32" s="7">
        <v>7</v>
      </c>
      <c r="J32" s="11"/>
      <c r="K32" s="16">
        <f t="shared" si="1"/>
        <v>18.939999999999998</v>
      </c>
      <c r="L32" s="27">
        <f t="shared" si="1"/>
        <v>14</v>
      </c>
    </row>
    <row r="33" spans="1:12" ht="18.75" x14ac:dyDescent="0.4">
      <c r="A33" s="69" t="s">
        <v>39</v>
      </c>
      <c r="B33" s="60" t="s">
        <v>66</v>
      </c>
      <c r="C33" s="63">
        <v>10.36</v>
      </c>
      <c r="D33" s="59">
        <v>5</v>
      </c>
      <c r="E33" s="4"/>
      <c r="F33" s="52"/>
      <c r="G33" s="60" t="s">
        <v>66</v>
      </c>
      <c r="H33" s="12">
        <v>9.85</v>
      </c>
      <c r="I33" s="7">
        <v>8</v>
      </c>
      <c r="J33" s="11"/>
      <c r="K33" s="16">
        <f t="shared" si="1"/>
        <v>20.21</v>
      </c>
      <c r="L33" s="27">
        <f t="shared" si="1"/>
        <v>13</v>
      </c>
    </row>
    <row r="34" spans="1:12" ht="18.75" x14ac:dyDescent="0.4">
      <c r="A34" s="69" t="s">
        <v>40</v>
      </c>
      <c r="B34" s="60" t="s">
        <v>29</v>
      </c>
      <c r="C34" s="63">
        <v>8.08</v>
      </c>
      <c r="D34" s="59">
        <v>10</v>
      </c>
      <c r="E34" s="4"/>
      <c r="F34" s="52"/>
      <c r="G34" s="60" t="s">
        <v>29</v>
      </c>
      <c r="H34" s="12">
        <v>12.15</v>
      </c>
      <c r="I34" s="7">
        <v>3</v>
      </c>
      <c r="J34" s="11"/>
      <c r="K34" s="16">
        <f t="shared" si="1"/>
        <v>20.23</v>
      </c>
      <c r="L34" s="27">
        <f t="shared" si="1"/>
        <v>13</v>
      </c>
    </row>
    <row r="35" spans="1:12" ht="19.5" thickBot="1" x14ac:dyDescent="0.45">
      <c r="A35" s="28">
        <v>5</v>
      </c>
      <c r="B35" s="64" t="s">
        <v>94</v>
      </c>
      <c r="C35" s="65">
        <v>11.05</v>
      </c>
      <c r="D35" s="58">
        <v>1</v>
      </c>
      <c r="E35" s="58"/>
      <c r="F35" s="54"/>
      <c r="G35" s="64" t="s">
        <v>94</v>
      </c>
      <c r="H35" s="35">
        <v>9.64</v>
      </c>
      <c r="I35" s="30">
        <v>9</v>
      </c>
      <c r="J35" s="31"/>
      <c r="K35" s="43">
        <f t="shared" si="1"/>
        <v>20.69</v>
      </c>
      <c r="L35" s="34">
        <f t="shared" si="1"/>
        <v>10</v>
      </c>
    </row>
    <row r="36" spans="1:12" ht="19.5" thickBot="1" x14ac:dyDescent="0.4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4"/>
    </row>
    <row r="37" spans="1:12" ht="18.75" x14ac:dyDescent="0.4">
      <c r="A37" s="110"/>
      <c r="B37" s="21" t="s">
        <v>23</v>
      </c>
      <c r="C37" s="22"/>
      <c r="D37" s="22"/>
      <c r="E37" s="22"/>
      <c r="F37" s="22"/>
      <c r="G37" s="22"/>
      <c r="H37" s="22"/>
      <c r="I37" s="22"/>
      <c r="J37" s="22"/>
      <c r="K37" s="22"/>
      <c r="L37" s="46"/>
    </row>
    <row r="38" spans="1:12" x14ac:dyDescent="0.3">
      <c r="A38" s="47"/>
      <c r="B38" s="48" t="s">
        <v>3</v>
      </c>
      <c r="C38" s="53"/>
      <c r="D38" s="48"/>
      <c r="E38" s="49"/>
      <c r="F38" s="48" t="s">
        <v>4</v>
      </c>
      <c r="G38" s="53"/>
      <c r="H38" s="48"/>
      <c r="I38" s="49"/>
      <c r="J38" s="49"/>
      <c r="K38" s="49"/>
      <c r="L38" s="50"/>
    </row>
    <row r="39" spans="1:12" ht="34.5" x14ac:dyDescent="0.4">
      <c r="A39" s="24" t="s">
        <v>8</v>
      </c>
      <c r="B39" s="121" t="s">
        <v>0</v>
      </c>
      <c r="C39" s="45" t="s">
        <v>20</v>
      </c>
      <c r="D39" s="121" t="s">
        <v>1</v>
      </c>
      <c r="E39" s="121"/>
      <c r="F39" s="2"/>
      <c r="G39" s="121" t="s">
        <v>0</v>
      </c>
      <c r="H39" s="45" t="s">
        <v>20</v>
      </c>
      <c r="I39" s="121" t="s">
        <v>1</v>
      </c>
      <c r="J39" s="2"/>
      <c r="K39" s="45" t="s">
        <v>6</v>
      </c>
      <c r="L39" s="51" t="s">
        <v>7</v>
      </c>
    </row>
    <row r="40" spans="1:12" ht="18.75" x14ac:dyDescent="0.4">
      <c r="A40" s="24">
        <v>1</v>
      </c>
      <c r="B40" s="6" t="s">
        <v>57</v>
      </c>
      <c r="C40" s="12">
        <v>11.04</v>
      </c>
      <c r="D40" s="7">
        <v>10</v>
      </c>
      <c r="E40" s="3"/>
      <c r="F40" s="52"/>
      <c r="G40" s="6" t="s">
        <v>57</v>
      </c>
      <c r="H40" s="12">
        <v>120</v>
      </c>
      <c r="I40" s="7"/>
      <c r="J40" s="7"/>
      <c r="K40" s="13">
        <f t="shared" ref="K40:L41" si="2">SUM(C40,H40)</f>
        <v>131.04</v>
      </c>
      <c r="L40" s="26">
        <f t="shared" si="2"/>
        <v>10</v>
      </c>
    </row>
    <row r="41" spans="1:12" ht="19.5" thickBot="1" x14ac:dyDescent="0.45">
      <c r="A41" s="28">
        <v>2</v>
      </c>
      <c r="B41" s="29" t="s">
        <v>60</v>
      </c>
      <c r="C41" s="35">
        <v>120</v>
      </c>
      <c r="D41" s="30"/>
      <c r="E41" s="30"/>
      <c r="F41" s="54"/>
      <c r="G41" s="29" t="s">
        <v>60</v>
      </c>
      <c r="H41" s="35">
        <v>21.87</v>
      </c>
      <c r="I41" s="30">
        <v>10</v>
      </c>
      <c r="J41" s="31"/>
      <c r="K41" s="43">
        <f t="shared" si="2"/>
        <v>141.87</v>
      </c>
      <c r="L41" s="34">
        <f t="shared" si="2"/>
        <v>10</v>
      </c>
    </row>
    <row r="42" spans="1:12" ht="19.5" thickBot="1" x14ac:dyDescent="0.45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4"/>
    </row>
    <row r="43" spans="1:12" ht="18.75" x14ac:dyDescent="0.4">
      <c r="A43" s="20"/>
      <c r="B43" s="21" t="s">
        <v>10</v>
      </c>
      <c r="C43" s="22"/>
      <c r="D43" s="22"/>
      <c r="E43" s="22"/>
      <c r="F43" s="22"/>
      <c r="G43" s="22"/>
      <c r="H43" s="22"/>
      <c r="I43" s="22"/>
      <c r="J43" s="22"/>
      <c r="K43" s="22"/>
      <c r="L43" s="46"/>
    </row>
    <row r="44" spans="1:12" x14ac:dyDescent="0.3">
      <c r="A44" s="47"/>
      <c r="B44" s="48" t="s">
        <v>3</v>
      </c>
      <c r="C44" s="53"/>
      <c r="D44" s="48"/>
      <c r="E44" s="49"/>
      <c r="F44" s="48" t="s">
        <v>4</v>
      </c>
      <c r="G44" s="53"/>
      <c r="H44" s="48"/>
      <c r="I44" s="49"/>
      <c r="J44" s="49"/>
      <c r="K44" s="49"/>
      <c r="L44" s="50"/>
    </row>
    <row r="45" spans="1:12" ht="34.5" x14ac:dyDescent="0.4">
      <c r="A45" s="24" t="s">
        <v>8</v>
      </c>
      <c r="B45" s="121" t="s">
        <v>0</v>
      </c>
      <c r="C45" s="45" t="s">
        <v>5</v>
      </c>
      <c r="D45" s="121" t="s">
        <v>1</v>
      </c>
      <c r="E45" s="121"/>
      <c r="F45" s="2"/>
      <c r="G45" s="121" t="s">
        <v>0</v>
      </c>
      <c r="H45" s="45" t="s">
        <v>5</v>
      </c>
      <c r="I45" s="121" t="s">
        <v>1</v>
      </c>
      <c r="J45" s="2"/>
      <c r="K45" s="45" t="s">
        <v>6</v>
      </c>
      <c r="L45" s="51" t="s">
        <v>7</v>
      </c>
    </row>
    <row r="46" spans="1:12" ht="18.75" x14ac:dyDescent="0.4">
      <c r="A46" s="24">
        <v>1</v>
      </c>
      <c r="B46" s="62" t="s">
        <v>67</v>
      </c>
      <c r="C46" s="63">
        <v>4.33</v>
      </c>
      <c r="D46" s="59">
        <v>5</v>
      </c>
      <c r="E46" s="63"/>
      <c r="F46" s="59"/>
      <c r="G46" s="62" t="s">
        <v>67</v>
      </c>
      <c r="H46" s="63">
        <v>2.42</v>
      </c>
      <c r="I46" s="59">
        <v>10</v>
      </c>
      <c r="J46" s="7"/>
      <c r="K46" s="13">
        <f t="shared" ref="K46:L50" si="3">SUM(C46,H46)</f>
        <v>6.75</v>
      </c>
      <c r="L46" s="26">
        <f t="shared" si="3"/>
        <v>15</v>
      </c>
    </row>
    <row r="47" spans="1:12" ht="18.75" x14ac:dyDescent="0.4">
      <c r="A47" s="24">
        <v>2</v>
      </c>
      <c r="B47" s="60" t="s">
        <v>74</v>
      </c>
      <c r="C47" s="63">
        <v>4.1500000000000004</v>
      </c>
      <c r="D47" s="59">
        <v>6</v>
      </c>
      <c r="E47" s="63"/>
      <c r="F47" s="59"/>
      <c r="G47" s="60" t="s">
        <v>74</v>
      </c>
      <c r="H47" s="63">
        <v>3.11</v>
      </c>
      <c r="I47" s="59">
        <v>9</v>
      </c>
      <c r="J47" s="11"/>
      <c r="K47" s="16">
        <f t="shared" si="3"/>
        <v>7.26</v>
      </c>
      <c r="L47" s="27">
        <f t="shared" si="3"/>
        <v>15</v>
      </c>
    </row>
    <row r="48" spans="1:12" ht="18.75" x14ac:dyDescent="0.4">
      <c r="A48" s="24">
        <v>3</v>
      </c>
      <c r="B48" s="60" t="s">
        <v>45</v>
      </c>
      <c r="C48" s="63">
        <v>4.88</v>
      </c>
      <c r="D48" s="59">
        <v>4</v>
      </c>
      <c r="E48" s="63"/>
      <c r="F48" s="59"/>
      <c r="G48" s="60" t="s">
        <v>45</v>
      </c>
      <c r="H48" s="63">
        <v>3.71</v>
      </c>
      <c r="I48" s="59">
        <v>6</v>
      </c>
      <c r="J48" s="11"/>
      <c r="K48" s="16">
        <f t="shared" si="3"/>
        <v>8.59</v>
      </c>
      <c r="L48" s="27">
        <f t="shared" si="3"/>
        <v>10</v>
      </c>
    </row>
    <row r="49" spans="1:12" ht="18.75" x14ac:dyDescent="0.4">
      <c r="A49" s="24">
        <v>4</v>
      </c>
      <c r="B49" s="60" t="s">
        <v>95</v>
      </c>
      <c r="C49" s="63">
        <v>4.08</v>
      </c>
      <c r="D49" s="59">
        <v>7</v>
      </c>
      <c r="E49" s="63"/>
      <c r="F49" s="59"/>
      <c r="G49" s="60" t="s">
        <v>95</v>
      </c>
      <c r="H49" s="63">
        <v>5.89</v>
      </c>
      <c r="I49" s="59">
        <v>3</v>
      </c>
      <c r="J49" s="11"/>
      <c r="K49" s="16">
        <f t="shared" si="3"/>
        <v>9.9699999999999989</v>
      </c>
      <c r="L49" s="27">
        <f t="shared" si="3"/>
        <v>10</v>
      </c>
    </row>
    <row r="50" spans="1:12" ht="19.5" thickBot="1" x14ac:dyDescent="0.45">
      <c r="A50" s="28">
        <v>5</v>
      </c>
      <c r="B50" s="64" t="s">
        <v>19</v>
      </c>
      <c r="C50" s="65">
        <v>2.78</v>
      </c>
      <c r="D50" s="58">
        <v>9</v>
      </c>
      <c r="E50" s="65"/>
      <c r="F50" s="58"/>
      <c r="G50" s="64" t="s">
        <v>19</v>
      </c>
      <c r="H50" s="65">
        <v>12.18</v>
      </c>
      <c r="I50" s="58"/>
      <c r="J50" s="31"/>
      <c r="K50" s="43">
        <f t="shared" si="3"/>
        <v>14.959999999999999</v>
      </c>
      <c r="L50" s="34">
        <f t="shared" si="3"/>
        <v>9</v>
      </c>
    </row>
    <row r="51" spans="1:12" ht="18.75" x14ac:dyDescent="0.4">
      <c r="A51" s="125"/>
      <c r="B51" s="56"/>
      <c r="C51" s="126"/>
      <c r="D51" s="4"/>
      <c r="E51" s="126"/>
      <c r="F51" s="4"/>
      <c r="G51" s="56"/>
      <c r="H51" s="126"/>
      <c r="I51" s="4"/>
      <c r="J51" s="3"/>
      <c r="K51" s="19"/>
      <c r="L51" s="127"/>
    </row>
    <row r="52" spans="1:12" ht="18.75" x14ac:dyDescent="0.4">
      <c r="A52" s="125"/>
      <c r="B52" s="56"/>
      <c r="C52" s="126"/>
      <c r="D52" s="4"/>
      <c r="E52" s="126"/>
      <c r="F52" s="4"/>
      <c r="G52" s="56"/>
      <c r="H52" s="126"/>
      <c r="I52" s="4"/>
      <c r="J52" s="3"/>
      <c r="K52" s="19"/>
      <c r="L52" s="127"/>
    </row>
    <row r="53" spans="1:12" ht="18.75" x14ac:dyDescent="0.4">
      <c r="A53" s="125"/>
      <c r="B53" s="56"/>
      <c r="C53" s="126"/>
      <c r="D53" s="4"/>
      <c r="E53" s="126"/>
      <c r="F53" s="4"/>
      <c r="G53" s="56"/>
      <c r="H53" s="126"/>
      <c r="I53" s="4"/>
      <c r="J53" s="3"/>
      <c r="K53" s="19"/>
      <c r="L53" s="127"/>
    </row>
    <row r="54" spans="1:12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7"/>
    </row>
    <row r="55" spans="1:12" ht="18.75" x14ac:dyDescent="0.4">
      <c r="A55" s="20"/>
      <c r="B55" s="21" t="s">
        <v>24</v>
      </c>
      <c r="C55" s="22"/>
      <c r="D55" s="22"/>
      <c r="E55" s="22"/>
      <c r="F55" s="22"/>
      <c r="G55" s="22"/>
      <c r="H55" s="22"/>
      <c r="I55" s="22"/>
      <c r="J55" s="22"/>
      <c r="K55" s="22"/>
      <c r="L55" s="46"/>
    </row>
    <row r="56" spans="1:12" x14ac:dyDescent="0.3">
      <c r="A56" s="47"/>
      <c r="B56" s="48" t="s">
        <v>3</v>
      </c>
      <c r="C56" s="53"/>
      <c r="D56" s="48"/>
      <c r="E56" s="49"/>
      <c r="F56" s="48" t="s">
        <v>4</v>
      </c>
      <c r="G56" s="53"/>
      <c r="H56" s="48"/>
      <c r="I56" s="49"/>
      <c r="J56" s="49"/>
      <c r="K56" s="49"/>
      <c r="L56" s="50"/>
    </row>
    <row r="57" spans="1:12" ht="34.5" x14ac:dyDescent="0.4">
      <c r="A57" s="24" t="s">
        <v>8</v>
      </c>
      <c r="B57" s="121" t="s">
        <v>0</v>
      </c>
      <c r="C57" s="45" t="s">
        <v>20</v>
      </c>
      <c r="D57" s="121" t="s">
        <v>1</v>
      </c>
      <c r="E57" s="121"/>
      <c r="F57" s="2"/>
      <c r="G57" s="121" t="s">
        <v>0</v>
      </c>
      <c r="H57" s="45" t="s">
        <v>20</v>
      </c>
      <c r="I57" s="121" t="s">
        <v>1</v>
      </c>
      <c r="J57" s="2"/>
      <c r="K57" s="45" t="s">
        <v>6</v>
      </c>
      <c r="L57" s="51" t="s">
        <v>7</v>
      </c>
    </row>
    <row r="58" spans="1:12" ht="18.75" x14ac:dyDescent="0.4">
      <c r="A58" s="24">
        <v>1</v>
      </c>
      <c r="B58" s="6" t="s">
        <v>55</v>
      </c>
      <c r="C58" s="12">
        <v>12.54</v>
      </c>
      <c r="D58" s="7">
        <v>9</v>
      </c>
      <c r="E58" s="3"/>
      <c r="F58" s="18"/>
      <c r="G58" s="6" t="s">
        <v>55</v>
      </c>
      <c r="H58" s="12">
        <v>14.62</v>
      </c>
      <c r="I58" s="7">
        <v>6</v>
      </c>
      <c r="J58" s="7"/>
      <c r="K58" s="13">
        <f t="shared" ref="K58:L62" si="4">SUM(C58,H58)</f>
        <v>27.159999999999997</v>
      </c>
      <c r="L58" s="26">
        <f t="shared" si="4"/>
        <v>15</v>
      </c>
    </row>
    <row r="59" spans="1:12" ht="18.75" x14ac:dyDescent="0.4">
      <c r="A59" s="24">
        <v>2</v>
      </c>
      <c r="B59" s="6" t="s">
        <v>30</v>
      </c>
      <c r="C59" s="12">
        <v>12.8</v>
      </c>
      <c r="D59" s="7">
        <v>8</v>
      </c>
      <c r="E59" s="3"/>
      <c r="F59" s="52"/>
      <c r="G59" s="6" t="s">
        <v>30</v>
      </c>
      <c r="H59" s="12">
        <v>16.170000000000002</v>
      </c>
      <c r="I59" s="7">
        <v>4</v>
      </c>
      <c r="J59" s="7"/>
      <c r="K59" s="13">
        <f t="shared" si="4"/>
        <v>28.970000000000002</v>
      </c>
      <c r="L59" s="26">
        <f t="shared" si="4"/>
        <v>12</v>
      </c>
    </row>
    <row r="60" spans="1:12" ht="18.75" x14ac:dyDescent="0.4">
      <c r="A60" s="24">
        <v>3</v>
      </c>
      <c r="B60" s="6" t="s">
        <v>54</v>
      </c>
      <c r="C60" s="12">
        <v>13.98</v>
      </c>
      <c r="D60" s="7">
        <v>7</v>
      </c>
      <c r="E60" s="3"/>
      <c r="F60" s="52"/>
      <c r="G60" s="6" t="s">
        <v>54</v>
      </c>
      <c r="H60" s="12">
        <v>17.329999999999998</v>
      </c>
      <c r="I60" s="7">
        <v>2</v>
      </c>
      <c r="J60" s="7"/>
      <c r="K60" s="13">
        <f t="shared" si="4"/>
        <v>31.31</v>
      </c>
      <c r="L60" s="26">
        <f t="shared" si="4"/>
        <v>9</v>
      </c>
    </row>
    <row r="61" spans="1:12" ht="18.75" x14ac:dyDescent="0.4">
      <c r="A61" s="24">
        <v>4</v>
      </c>
      <c r="B61" s="6" t="s">
        <v>56</v>
      </c>
      <c r="C61" s="12">
        <v>12.27</v>
      </c>
      <c r="D61" s="7">
        <v>10</v>
      </c>
      <c r="E61" s="3"/>
      <c r="F61" s="52"/>
      <c r="G61" s="6" t="s">
        <v>56</v>
      </c>
      <c r="H61" s="12">
        <v>19.87</v>
      </c>
      <c r="I61" s="7"/>
      <c r="J61" s="7"/>
      <c r="K61" s="13">
        <f t="shared" si="4"/>
        <v>32.14</v>
      </c>
      <c r="L61" s="26">
        <f t="shared" si="4"/>
        <v>10</v>
      </c>
    </row>
    <row r="62" spans="1:12" ht="19.5" thickBot="1" x14ac:dyDescent="0.45">
      <c r="A62" s="28">
        <v>5</v>
      </c>
      <c r="B62" s="32" t="s">
        <v>84</v>
      </c>
      <c r="C62" s="35">
        <v>17.97</v>
      </c>
      <c r="D62" s="30">
        <v>5</v>
      </c>
      <c r="E62" s="30"/>
      <c r="F62" s="54"/>
      <c r="G62" s="32" t="s">
        <v>84</v>
      </c>
      <c r="H62" s="35">
        <v>14.6</v>
      </c>
      <c r="I62" s="30">
        <v>7</v>
      </c>
      <c r="J62" s="30"/>
      <c r="K62" s="36">
        <f t="shared" si="4"/>
        <v>32.57</v>
      </c>
      <c r="L62" s="41">
        <f t="shared" si="4"/>
        <v>12</v>
      </c>
    </row>
    <row r="63" spans="1:12" ht="19.5" thickBot="1" x14ac:dyDescent="0.4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4"/>
    </row>
    <row r="64" spans="1:12" ht="18.75" x14ac:dyDescent="0.4">
      <c r="A64" s="20"/>
      <c r="B64" s="21" t="s">
        <v>9</v>
      </c>
      <c r="C64" s="22"/>
      <c r="D64" s="22"/>
      <c r="E64" s="22"/>
      <c r="F64" s="22"/>
      <c r="G64" s="22"/>
      <c r="H64" s="22"/>
      <c r="I64" s="22"/>
      <c r="J64" s="22"/>
      <c r="K64" s="22"/>
      <c r="L64" s="46"/>
    </row>
    <row r="65" spans="1:12" x14ac:dyDescent="0.3">
      <c r="A65" s="47"/>
      <c r="B65" s="48" t="s">
        <v>3</v>
      </c>
      <c r="C65" s="53"/>
      <c r="D65" s="48"/>
      <c r="E65" s="49"/>
      <c r="F65" s="48" t="s">
        <v>4</v>
      </c>
      <c r="G65" s="53"/>
      <c r="H65" s="48"/>
      <c r="I65" s="49"/>
      <c r="J65" s="49"/>
      <c r="K65" s="49"/>
      <c r="L65" s="50"/>
    </row>
    <row r="66" spans="1:12" ht="34.5" x14ac:dyDescent="0.4">
      <c r="A66" s="24" t="s">
        <v>8</v>
      </c>
      <c r="B66" s="121" t="s">
        <v>0</v>
      </c>
      <c r="C66" s="45" t="s">
        <v>20</v>
      </c>
      <c r="D66" s="121" t="s">
        <v>1</v>
      </c>
      <c r="E66" s="121"/>
      <c r="F66" s="2"/>
      <c r="G66" s="121" t="s">
        <v>0</v>
      </c>
      <c r="H66" s="45" t="s">
        <v>20</v>
      </c>
      <c r="I66" s="121" t="s">
        <v>1</v>
      </c>
      <c r="J66" s="2"/>
      <c r="K66" s="45" t="s">
        <v>6</v>
      </c>
      <c r="L66" s="51" t="s">
        <v>7</v>
      </c>
    </row>
    <row r="67" spans="1:12" ht="18.75" x14ac:dyDescent="0.4">
      <c r="A67" s="24">
        <v>1</v>
      </c>
      <c r="B67" s="6" t="s">
        <v>96</v>
      </c>
      <c r="C67" s="14">
        <v>16.675000000000001</v>
      </c>
      <c r="D67" s="7">
        <v>9</v>
      </c>
      <c r="E67" s="3"/>
      <c r="F67" s="52"/>
      <c r="G67" s="6" t="s">
        <v>96</v>
      </c>
      <c r="H67" s="14">
        <v>16.114999999999998</v>
      </c>
      <c r="I67" s="7">
        <v>9</v>
      </c>
      <c r="J67" s="7"/>
      <c r="K67" s="15">
        <f t="shared" ref="K67:L71" si="5">SUM(C67,H67)</f>
        <v>32.79</v>
      </c>
      <c r="L67" s="26">
        <f t="shared" si="5"/>
        <v>18</v>
      </c>
    </row>
    <row r="68" spans="1:12" ht="18.75" x14ac:dyDescent="0.4">
      <c r="A68" s="24">
        <v>2</v>
      </c>
      <c r="B68" s="6" t="s">
        <v>97</v>
      </c>
      <c r="C68" s="14">
        <v>16.765999999999998</v>
      </c>
      <c r="D68" s="7">
        <v>6</v>
      </c>
      <c r="E68" s="3"/>
      <c r="F68" s="52"/>
      <c r="G68" s="6" t="s">
        <v>97</v>
      </c>
      <c r="H68" s="14">
        <v>16.126000000000001</v>
      </c>
      <c r="I68" s="7">
        <v>8</v>
      </c>
      <c r="J68" s="7"/>
      <c r="K68" s="15">
        <f t="shared" si="5"/>
        <v>32.891999999999996</v>
      </c>
      <c r="L68" s="26">
        <f t="shared" si="5"/>
        <v>14</v>
      </c>
    </row>
    <row r="69" spans="1:12" ht="18.75" x14ac:dyDescent="0.4">
      <c r="A69" s="24">
        <v>3</v>
      </c>
      <c r="B69" s="6" t="s">
        <v>98</v>
      </c>
      <c r="C69" s="14">
        <v>16.812999999999999</v>
      </c>
      <c r="D69" s="7">
        <v>5</v>
      </c>
      <c r="E69" s="3"/>
      <c r="F69" s="52"/>
      <c r="G69" s="6" t="s">
        <v>98</v>
      </c>
      <c r="H69" s="14">
        <v>16.167000000000002</v>
      </c>
      <c r="I69" s="7">
        <v>7</v>
      </c>
      <c r="J69" s="7"/>
      <c r="K69" s="15">
        <f t="shared" si="5"/>
        <v>32.980000000000004</v>
      </c>
      <c r="L69" s="26">
        <f t="shared" si="5"/>
        <v>12</v>
      </c>
    </row>
    <row r="70" spans="1:12" ht="18.75" x14ac:dyDescent="0.4">
      <c r="A70" s="24">
        <v>4</v>
      </c>
      <c r="B70" s="6" t="s">
        <v>70</v>
      </c>
      <c r="C70" s="14">
        <v>17.07</v>
      </c>
      <c r="D70" s="7"/>
      <c r="E70" s="3"/>
      <c r="F70" s="52"/>
      <c r="G70" s="6" t="s">
        <v>70</v>
      </c>
      <c r="H70" s="14">
        <v>16.024999999999999</v>
      </c>
      <c r="I70" s="7">
        <v>10</v>
      </c>
      <c r="J70" s="7"/>
      <c r="K70" s="15">
        <f t="shared" si="5"/>
        <v>33.094999999999999</v>
      </c>
      <c r="L70" s="26">
        <f t="shared" si="5"/>
        <v>10</v>
      </c>
    </row>
    <row r="71" spans="1:12" ht="19.5" thickBot="1" x14ac:dyDescent="0.45">
      <c r="A71" s="28">
        <v>5</v>
      </c>
      <c r="B71" s="32" t="s">
        <v>88</v>
      </c>
      <c r="C71" s="38">
        <v>16.934000000000001</v>
      </c>
      <c r="D71" s="30">
        <v>3</v>
      </c>
      <c r="E71" s="30"/>
      <c r="F71" s="54"/>
      <c r="G71" s="32" t="s">
        <v>88</v>
      </c>
      <c r="H71" s="38">
        <v>16.34</v>
      </c>
      <c r="I71" s="30">
        <v>5</v>
      </c>
      <c r="J71" s="30"/>
      <c r="K71" s="39">
        <f t="shared" si="5"/>
        <v>33.274000000000001</v>
      </c>
      <c r="L71" s="41">
        <f t="shared" si="5"/>
        <v>8</v>
      </c>
    </row>
    <row r="72" spans="1:12" ht="19.5" thickBot="1" x14ac:dyDescent="0.45">
      <c r="A72" s="122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4"/>
    </row>
    <row r="73" spans="1:12" ht="18.75" x14ac:dyDescent="0.4">
      <c r="A73" s="20"/>
      <c r="B73" s="21" t="s">
        <v>12</v>
      </c>
      <c r="C73" s="22"/>
      <c r="D73" s="22"/>
      <c r="E73" s="22"/>
      <c r="F73" s="22"/>
      <c r="G73" s="22"/>
      <c r="H73" s="22"/>
      <c r="I73" s="22"/>
      <c r="J73" s="22"/>
      <c r="K73" s="22"/>
      <c r="L73" s="46"/>
    </row>
    <row r="74" spans="1:12" x14ac:dyDescent="0.3">
      <c r="A74" s="47"/>
      <c r="B74" s="48" t="s">
        <v>3</v>
      </c>
      <c r="C74" s="53"/>
      <c r="D74" s="48"/>
      <c r="E74" s="49"/>
      <c r="F74" s="48" t="s">
        <v>4</v>
      </c>
      <c r="G74" s="53"/>
      <c r="H74" s="48"/>
      <c r="I74" s="49"/>
      <c r="J74" s="49"/>
      <c r="K74" s="49"/>
      <c r="L74" s="50"/>
    </row>
    <row r="75" spans="1:12" ht="34.5" x14ac:dyDescent="0.4">
      <c r="A75" s="24" t="s">
        <v>8</v>
      </c>
      <c r="B75" s="121" t="s">
        <v>0</v>
      </c>
      <c r="C75" s="45" t="s">
        <v>20</v>
      </c>
      <c r="D75" s="121" t="s">
        <v>1</v>
      </c>
      <c r="E75" s="121"/>
      <c r="F75" s="2"/>
      <c r="G75" s="121" t="s">
        <v>0</v>
      </c>
      <c r="H75" s="45" t="s">
        <v>20</v>
      </c>
      <c r="I75" s="121" t="s">
        <v>1</v>
      </c>
      <c r="J75" s="2"/>
      <c r="K75" s="45" t="s">
        <v>6</v>
      </c>
      <c r="L75" s="51" t="s">
        <v>7</v>
      </c>
    </row>
    <row r="76" spans="1:12" ht="18.75" x14ac:dyDescent="0.4">
      <c r="A76" s="24">
        <v>1</v>
      </c>
      <c r="B76" s="6" t="s">
        <v>62</v>
      </c>
      <c r="C76" s="12">
        <v>10.07</v>
      </c>
      <c r="D76" s="7">
        <v>10</v>
      </c>
      <c r="E76" s="3"/>
      <c r="F76" s="52"/>
      <c r="G76" s="6" t="s">
        <v>62</v>
      </c>
      <c r="H76" s="12">
        <v>9.1199999999999992</v>
      </c>
      <c r="I76" s="7">
        <v>8</v>
      </c>
      <c r="J76" s="7"/>
      <c r="K76" s="13">
        <f t="shared" ref="K76:L80" si="6">SUM(C76,H76)</f>
        <v>19.189999999999998</v>
      </c>
      <c r="L76" s="26">
        <f t="shared" si="6"/>
        <v>18</v>
      </c>
    </row>
    <row r="77" spans="1:12" ht="18.75" x14ac:dyDescent="0.4">
      <c r="A77" s="24">
        <v>2</v>
      </c>
      <c r="B77" s="10" t="s">
        <v>44</v>
      </c>
      <c r="C77" s="12">
        <v>11.56</v>
      </c>
      <c r="D77" s="7">
        <v>9</v>
      </c>
      <c r="E77" s="3"/>
      <c r="F77" s="52"/>
      <c r="G77" s="10" t="s">
        <v>44</v>
      </c>
      <c r="H77" s="12">
        <v>8.9600000000000009</v>
      </c>
      <c r="I77" s="7">
        <v>9</v>
      </c>
      <c r="J77" s="11"/>
      <c r="K77" s="13">
        <f t="shared" si="6"/>
        <v>20.520000000000003</v>
      </c>
      <c r="L77" s="26">
        <f t="shared" si="6"/>
        <v>18</v>
      </c>
    </row>
    <row r="78" spans="1:12" ht="18.75" x14ac:dyDescent="0.4">
      <c r="A78" s="24">
        <v>3</v>
      </c>
      <c r="B78" s="10" t="s">
        <v>56</v>
      </c>
      <c r="C78" s="12">
        <v>20.55</v>
      </c>
      <c r="D78" s="7">
        <v>3</v>
      </c>
      <c r="E78" s="3"/>
      <c r="F78" s="52"/>
      <c r="G78" s="10" t="s">
        <v>56</v>
      </c>
      <c r="H78" s="12">
        <v>5.72</v>
      </c>
      <c r="I78" s="7">
        <v>10</v>
      </c>
      <c r="J78" s="11"/>
      <c r="K78" s="13">
        <f t="shared" si="6"/>
        <v>26.27</v>
      </c>
      <c r="L78" s="26">
        <f t="shared" si="6"/>
        <v>13</v>
      </c>
    </row>
    <row r="79" spans="1:12" ht="18.75" x14ac:dyDescent="0.4">
      <c r="A79" s="24">
        <v>4</v>
      </c>
      <c r="B79" s="10" t="s">
        <v>99</v>
      </c>
      <c r="C79" s="12">
        <v>17.2</v>
      </c>
      <c r="D79" s="7">
        <v>6</v>
      </c>
      <c r="E79" s="3"/>
      <c r="F79" s="52"/>
      <c r="G79" s="10" t="s">
        <v>99</v>
      </c>
      <c r="H79" s="12">
        <v>11.12</v>
      </c>
      <c r="I79" s="7">
        <v>6</v>
      </c>
      <c r="J79" s="11"/>
      <c r="K79" s="13">
        <f t="shared" si="6"/>
        <v>28.32</v>
      </c>
      <c r="L79" s="26">
        <f t="shared" si="6"/>
        <v>12</v>
      </c>
    </row>
    <row r="80" spans="1:12" ht="19.5" thickBot="1" x14ac:dyDescent="0.45">
      <c r="A80" s="28">
        <v>5</v>
      </c>
      <c r="B80" s="29" t="s">
        <v>67</v>
      </c>
      <c r="C80" s="35">
        <v>15.64</v>
      </c>
      <c r="D80" s="30">
        <v>7</v>
      </c>
      <c r="E80" s="30"/>
      <c r="F80" s="54"/>
      <c r="G80" s="29" t="s">
        <v>67</v>
      </c>
      <c r="H80" s="35">
        <v>14.35</v>
      </c>
      <c r="I80" s="30">
        <v>4</v>
      </c>
      <c r="J80" s="31"/>
      <c r="K80" s="36">
        <f t="shared" si="6"/>
        <v>29.990000000000002</v>
      </c>
      <c r="L80" s="41">
        <f t="shared" si="6"/>
        <v>11</v>
      </c>
    </row>
    <row r="81" spans="1:12" ht="19.5" thickBot="1" x14ac:dyDescent="0.4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7"/>
    </row>
    <row r="82" spans="1:12" ht="18.75" x14ac:dyDescent="0.4">
      <c r="A82" s="20"/>
      <c r="B82" s="21" t="s">
        <v>13</v>
      </c>
      <c r="C82" s="22"/>
      <c r="D82" s="22"/>
      <c r="E82" s="22"/>
      <c r="F82" s="22"/>
      <c r="G82" s="22"/>
      <c r="H82" s="22"/>
      <c r="I82" s="22"/>
      <c r="J82" s="22"/>
      <c r="K82" s="22"/>
      <c r="L82" s="23"/>
    </row>
    <row r="83" spans="1:12" x14ac:dyDescent="0.3">
      <c r="A83" s="47"/>
      <c r="B83" s="48"/>
      <c r="C83" s="53"/>
      <c r="D83" s="48"/>
      <c r="E83" s="49"/>
      <c r="F83" s="48" t="s">
        <v>4</v>
      </c>
      <c r="G83" s="53"/>
      <c r="H83" s="48"/>
      <c r="I83" s="49"/>
      <c r="J83" s="49"/>
      <c r="K83" s="49"/>
      <c r="L83" s="50"/>
    </row>
    <row r="84" spans="1:12" ht="34.5" x14ac:dyDescent="0.4">
      <c r="A84" s="24" t="s">
        <v>8</v>
      </c>
      <c r="B84" s="121" t="s">
        <v>0</v>
      </c>
      <c r="C84" s="45" t="s">
        <v>20</v>
      </c>
      <c r="D84" s="121" t="s">
        <v>1</v>
      </c>
      <c r="E84" s="5"/>
      <c r="F84" s="2"/>
      <c r="G84" s="121" t="s">
        <v>0</v>
      </c>
      <c r="H84" s="45" t="s">
        <v>20</v>
      </c>
      <c r="I84" s="121" t="s">
        <v>1</v>
      </c>
      <c r="J84" s="2"/>
      <c r="K84" s="45" t="s">
        <v>6</v>
      </c>
      <c r="L84" s="51" t="s">
        <v>7</v>
      </c>
    </row>
    <row r="85" spans="1:12" ht="18.75" x14ac:dyDescent="0.4">
      <c r="A85" s="24">
        <v>1</v>
      </c>
      <c r="B85" s="6" t="s">
        <v>54</v>
      </c>
      <c r="C85" s="12">
        <v>10.07</v>
      </c>
      <c r="D85" s="7">
        <v>10</v>
      </c>
      <c r="E85" s="3"/>
      <c r="F85" s="52"/>
      <c r="G85" s="6" t="s">
        <v>54</v>
      </c>
      <c r="H85" s="12">
        <v>9.1199999999999992</v>
      </c>
      <c r="I85" s="7">
        <v>8</v>
      </c>
      <c r="J85" s="7"/>
      <c r="K85" s="13">
        <f t="shared" ref="K85:L89" si="7">SUM(C85,H85)</f>
        <v>19.189999999999998</v>
      </c>
      <c r="L85" s="26">
        <f t="shared" si="7"/>
        <v>18</v>
      </c>
    </row>
    <row r="86" spans="1:12" ht="18.75" x14ac:dyDescent="0.4">
      <c r="A86" s="24">
        <v>2</v>
      </c>
      <c r="B86" s="6" t="s">
        <v>35</v>
      </c>
      <c r="C86" s="12">
        <v>11.56</v>
      </c>
      <c r="D86" s="7">
        <v>9</v>
      </c>
      <c r="E86" s="3"/>
      <c r="F86" s="52"/>
      <c r="G86" s="6" t="s">
        <v>35</v>
      </c>
      <c r="H86" s="12">
        <v>8.9600000000000009</v>
      </c>
      <c r="I86" s="7">
        <v>9</v>
      </c>
      <c r="J86" s="7"/>
      <c r="K86" s="13">
        <f t="shared" si="7"/>
        <v>20.520000000000003</v>
      </c>
      <c r="L86" s="26">
        <f t="shared" si="7"/>
        <v>18</v>
      </c>
    </row>
    <row r="87" spans="1:12" ht="18.75" x14ac:dyDescent="0.4">
      <c r="A87" s="24">
        <v>3</v>
      </c>
      <c r="B87" s="6" t="s">
        <v>33</v>
      </c>
      <c r="C87" s="12">
        <v>20.55</v>
      </c>
      <c r="D87" s="7">
        <v>3</v>
      </c>
      <c r="E87" s="3"/>
      <c r="F87" s="52"/>
      <c r="G87" s="6" t="s">
        <v>33</v>
      </c>
      <c r="H87" s="12">
        <v>5.72</v>
      </c>
      <c r="I87" s="7">
        <v>10</v>
      </c>
      <c r="J87" s="7"/>
      <c r="K87" s="13">
        <f t="shared" si="7"/>
        <v>26.27</v>
      </c>
      <c r="L87" s="26">
        <f t="shared" si="7"/>
        <v>13</v>
      </c>
    </row>
    <row r="88" spans="1:12" ht="18.75" x14ac:dyDescent="0.4">
      <c r="A88" s="24">
        <v>4</v>
      </c>
      <c r="B88" s="6" t="s">
        <v>80</v>
      </c>
      <c r="C88" s="12">
        <v>17.2</v>
      </c>
      <c r="D88" s="7">
        <v>6</v>
      </c>
      <c r="E88" s="3"/>
      <c r="F88" s="52"/>
      <c r="G88" s="6" t="s">
        <v>80</v>
      </c>
      <c r="H88" s="12">
        <v>11.12</v>
      </c>
      <c r="I88" s="7">
        <v>6</v>
      </c>
      <c r="J88" s="7"/>
      <c r="K88" s="13">
        <f t="shared" si="7"/>
        <v>28.32</v>
      </c>
      <c r="L88" s="26">
        <f t="shared" si="7"/>
        <v>12</v>
      </c>
    </row>
    <row r="89" spans="1:12" ht="19.5" thickBot="1" x14ac:dyDescent="0.45">
      <c r="A89" s="28">
        <v>5</v>
      </c>
      <c r="B89" s="32" t="s">
        <v>85</v>
      </c>
      <c r="C89" s="35">
        <v>15.64</v>
      </c>
      <c r="D89" s="30">
        <v>7</v>
      </c>
      <c r="E89" s="30"/>
      <c r="F89" s="42"/>
      <c r="G89" s="32" t="s">
        <v>85</v>
      </c>
      <c r="H89" s="35">
        <v>14.35</v>
      </c>
      <c r="I89" s="30">
        <v>4</v>
      </c>
      <c r="J89" s="30"/>
      <c r="K89" s="36">
        <f t="shared" si="7"/>
        <v>29.990000000000002</v>
      </c>
      <c r="L89" s="41">
        <f t="shared" si="7"/>
        <v>11</v>
      </c>
    </row>
    <row r="90" spans="1:12" ht="19.5" thickBot="1" x14ac:dyDescent="0.45">
      <c r="A90" s="122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4"/>
    </row>
    <row r="91" spans="1:12" ht="18.75" x14ac:dyDescent="0.4">
      <c r="A91" s="20"/>
      <c r="B91" s="21" t="s">
        <v>14</v>
      </c>
      <c r="C91" s="22"/>
      <c r="D91" s="22"/>
      <c r="E91" s="22"/>
      <c r="F91" s="22"/>
      <c r="G91" s="22"/>
      <c r="H91" s="22"/>
      <c r="I91" s="22"/>
      <c r="J91" s="22"/>
      <c r="K91" s="22"/>
      <c r="L91" s="46"/>
    </row>
    <row r="92" spans="1:12" x14ac:dyDescent="0.3">
      <c r="A92" s="47"/>
      <c r="B92" s="48" t="s">
        <v>3</v>
      </c>
      <c r="C92" s="53"/>
      <c r="D92" s="48"/>
      <c r="E92" s="49"/>
      <c r="F92" s="48" t="s">
        <v>4</v>
      </c>
      <c r="G92" s="53"/>
      <c r="H92" s="48"/>
      <c r="I92" s="49"/>
      <c r="J92" s="49"/>
      <c r="K92" s="49"/>
      <c r="L92" s="50"/>
    </row>
    <row r="93" spans="1:12" ht="34.5" x14ac:dyDescent="0.4">
      <c r="A93" s="24" t="s">
        <v>8</v>
      </c>
      <c r="B93" s="121" t="s">
        <v>0</v>
      </c>
      <c r="C93" s="45" t="s">
        <v>20</v>
      </c>
      <c r="D93" s="121" t="s">
        <v>1</v>
      </c>
      <c r="E93" s="121"/>
      <c r="F93" s="2"/>
      <c r="G93" s="121" t="s">
        <v>0</v>
      </c>
      <c r="H93" s="45" t="s">
        <v>20</v>
      </c>
      <c r="I93" s="121" t="s">
        <v>1</v>
      </c>
      <c r="J93" s="2"/>
      <c r="K93" s="45" t="s">
        <v>6</v>
      </c>
      <c r="L93" s="51" t="s">
        <v>7</v>
      </c>
    </row>
    <row r="94" spans="1:12" ht="18.75" x14ac:dyDescent="0.4">
      <c r="A94" s="24">
        <v>1</v>
      </c>
      <c r="B94" s="62" t="s">
        <v>90</v>
      </c>
      <c r="C94" s="61">
        <v>22.13</v>
      </c>
      <c r="D94" s="59">
        <v>9</v>
      </c>
      <c r="E94" s="4"/>
      <c r="F94" s="52"/>
      <c r="G94" s="62" t="s">
        <v>90</v>
      </c>
      <c r="H94" s="61">
        <v>21.236000000000001</v>
      </c>
      <c r="I94" s="7">
        <v>10</v>
      </c>
      <c r="J94" s="7"/>
      <c r="K94" s="15">
        <f t="shared" ref="K94:L98" si="8">SUM(C94,H94)</f>
        <v>43.366</v>
      </c>
      <c r="L94" s="26">
        <f t="shared" si="8"/>
        <v>19</v>
      </c>
    </row>
    <row r="95" spans="1:12" ht="18.75" x14ac:dyDescent="0.4">
      <c r="A95" s="24">
        <v>2</v>
      </c>
      <c r="B95" s="60" t="s">
        <v>47</v>
      </c>
      <c r="C95" s="61">
        <v>22.457000000000001</v>
      </c>
      <c r="D95" s="59">
        <v>7</v>
      </c>
      <c r="E95" s="4"/>
      <c r="F95" s="52"/>
      <c r="G95" s="60" t="s">
        <v>47</v>
      </c>
      <c r="H95" s="61">
        <v>21.617000000000001</v>
      </c>
      <c r="I95" s="7">
        <v>8</v>
      </c>
      <c r="J95" s="11"/>
      <c r="K95" s="17">
        <f t="shared" si="8"/>
        <v>44.073999999999998</v>
      </c>
      <c r="L95" s="27">
        <f t="shared" si="8"/>
        <v>15</v>
      </c>
    </row>
    <row r="96" spans="1:12" ht="18.75" x14ac:dyDescent="0.4">
      <c r="A96" s="24">
        <v>3</v>
      </c>
      <c r="B96" s="60" t="s">
        <v>91</v>
      </c>
      <c r="C96" s="61">
        <v>22.882999999999999</v>
      </c>
      <c r="D96" s="59">
        <v>5</v>
      </c>
      <c r="E96" s="4"/>
      <c r="F96" s="52"/>
      <c r="G96" s="60" t="s">
        <v>91</v>
      </c>
      <c r="H96" s="61">
        <v>21.692</v>
      </c>
      <c r="I96" s="7">
        <v>6</v>
      </c>
      <c r="J96" s="11"/>
      <c r="K96" s="17">
        <f t="shared" si="8"/>
        <v>44.575000000000003</v>
      </c>
      <c r="L96" s="27">
        <f t="shared" si="8"/>
        <v>11</v>
      </c>
    </row>
    <row r="97" spans="1:12" ht="18.75" x14ac:dyDescent="0.4">
      <c r="A97" s="24">
        <v>4</v>
      </c>
      <c r="B97" s="60" t="s">
        <v>29</v>
      </c>
      <c r="C97" s="61">
        <v>23.437000000000001</v>
      </c>
      <c r="D97" s="59">
        <v>3</v>
      </c>
      <c r="E97" s="4"/>
      <c r="F97" s="52"/>
      <c r="G97" s="60" t="s">
        <v>29</v>
      </c>
      <c r="H97" s="61">
        <v>21.824000000000002</v>
      </c>
      <c r="I97" s="7">
        <v>4</v>
      </c>
      <c r="J97" s="11"/>
      <c r="K97" s="17">
        <f t="shared" si="8"/>
        <v>45.261000000000003</v>
      </c>
      <c r="L97" s="27">
        <f t="shared" si="8"/>
        <v>7</v>
      </c>
    </row>
    <row r="98" spans="1:12" ht="19.5" thickBot="1" x14ac:dyDescent="0.45">
      <c r="A98" s="28">
        <v>5</v>
      </c>
      <c r="B98" s="64" t="s">
        <v>97</v>
      </c>
      <c r="C98" s="66">
        <v>24.236000000000001</v>
      </c>
      <c r="D98" s="58"/>
      <c r="E98" s="58"/>
      <c r="F98" s="54"/>
      <c r="G98" s="64" t="s">
        <v>97</v>
      </c>
      <c r="H98" s="66">
        <v>22.024999999999999</v>
      </c>
      <c r="I98" s="30">
        <v>3</v>
      </c>
      <c r="J98" s="31"/>
      <c r="K98" s="44">
        <f t="shared" si="8"/>
        <v>46.260999999999996</v>
      </c>
      <c r="L98" s="34">
        <f t="shared" si="8"/>
        <v>3</v>
      </c>
    </row>
    <row r="99" spans="1:12" ht="19.5" thickBot="1" x14ac:dyDescent="0.45">
      <c r="A99" s="122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4"/>
    </row>
    <row r="100" spans="1:12" ht="18.75" x14ac:dyDescent="0.4">
      <c r="A100" s="20"/>
      <c r="B100" s="21" t="s">
        <v>26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3"/>
    </row>
    <row r="101" spans="1:12" x14ac:dyDescent="0.3">
      <c r="A101" s="4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0"/>
    </row>
    <row r="102" spans="1:12" ht="34.5" x14ac:dyDescent="0.4">
      <c r="A102" s="24" t="s">
        <v>8</v>
      </c>
      <c r="B102" s="121" t="s">
        <v>0</v>
      </c>
      <c r="C102" s="45"/>
      <c r="D102" s="121"/>
      <c r="E102" s="5"/>
      <c r="F102" s="2"/>
      <c r="G102" s="121"/>
      <c r="H102" s="45"/>
      <c r="I102" s="121"/>
      <c r="J102" s="2"/>
      <c r="K102" s="45"/>
      <c r="L102" s="51" t="s">
        <v>7</v>
      </c>
    </row>
    <row r="103" spans="1:12" ht="18.75" x14ac:dyDescent="0.4">
      <c r="A103" s="69" t="s">
        <v>100</v>
      </c>
      <c r="B103" s="6" t="s">
        <v>67</v>
      </c>
      <c r="C103" s="14"/>
      <c r="D103" s="7"/>
      <c r="E103" s="7"/>
      <c r="F103" s="8"/>
      <c r="G103" s="6"/>
      <c r="H103" s="14"/>
      <c r="I103" s="7"/>
      <c r="J103" s="7"/>
      <c r="K103" s="15"/>
      <c r="L103" s="26">
        <v>32</v>
      </c>
    </row>
    <row r="104" spans="1:12" ht="18.75" x14ac:dyDescent="0.4">
      <c r="A104" s="69" t="s">
        <v>100</v>
      </c>
      <c r="B104" s="60" t="s">
        <v>45</v>
      </c>
      <c r="C104" s="14"/>
      <c r="D104" s="7"/>
      <c r="E104" s="11"/>
      <c r="F104" s="8"/>
      <c r="G104" s="10"/>
      <c r="H104" s="14"/>
      <c r="I104" s="7"/>
      <c r="J104" s="11"/>
      <c r="K104" s="17"/>
      <c r="L104" s="27">
        <v>32</v>
      </c>
    </row>
    <row r="105" spans="1:12" ht="18.75" x14ac:dyDescent="0.4">
      <c r="A105" s="69" t="s">
        <v>39</v>
      </c>
      <c r="B105" s="60" t="s">
        <v>29</v>
      </c>
      <c r="C105" s="14"/>
      <c r="D105" s="7"/>
      <c r="E105" s="11"/>
      <c r="F105" s="8"/>
      <c r="G105" s="10"/>
      <c r="H105" s="14"/>
      <c r="I105" s="7"/>
      <c r="J105" s="11"/>
      <c r="K105" s="17"/>
      <c r="L105" s="27">
        <v>30</v>
      </c>
    </row>
    <row r="106" spans="1:12" ht="18.75" x14ac:dyDescent="0.4">
      <c r="A106" s="69" t="s">
        <v>40</v>
      </c>
      <c r="B106" s="10" t="s">
        <v>73</v>
      </c>
      <c r="C106" s="14"/>
      <c r="D106" s="7"/>
      <c r="E106" s="11"/>
      <c r="F106" s="8"/>
      <c r="G106" s="10"/>
      <c r="H106" s="14"/>
      <c r="I106" s="7"/>
      <c r="J106" s="11"/>
      <c r="K106" s="17"/>
      <c r="L106" s="27">
        <v>29</v>
      </c>
    </row>
    <row r="107" spans="1:12" ht="19.5" thickBot="1" x14ac:dyDescent="0.45">
      <c r="A107" s="70" t="s">
        <v>41</v>
      </c>
      <c r="B107" s="64" t="s">
        <v>96</v>
      </c>
      <c r="C107" s="38"/>
      <c r="D107" s="30"/>
      <c r="E107" s="31"/>
      <c r="F107" s="42"/>
      <c r="G107" s="29"/>
      <c r="H107" s="38"/>
      <c r="I107" s="30"/>
      <c r="J107" s="31"/>
      <c r="K107" s="44"/>
      <c r="L107" s="34">
        <v>28</v>
      </c>
    </row>
    <row r="108" spans="1:12" ht="19.5" thickBot="1" x14ac:dyDescent="0.45">
      <c r="A108" s="5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7"/>
    </row>
    <row r="109" spans="1:12" ht="18.75" x14ac:dyDescent="0.4">
      <c r="A109" s="20"/>
      <c r="B109" s="21" t="s">
        <v>25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46"/>
    </row>
    <row r="110" spans="1:12" x14ac:dyDescent="0.3">
      <c r="A110" s="47"/>
      <c r="B110" s="48"/>
      <c r="C110" s="53"/>
      <c r="D110" s="48"/>
      <c r="E110" s="5"/>
      <c r="F110" s="5"/>
      <c r="G110" s="5"/>
      <c r="H110" s="5"/>
      <c r="I110" s="5"/>
      <c r="J110" s="5"/>
      <c r="K110" s="5"/>
      <c r="L110" s="50"/>
    </row>
    <row r="111" spans="1:12" ht="34.5" x14ac:dyDescent="0.4">
      <c r="A111" s="24" t="s">
        <v>8</v>
      </c>
      <c r="B111" s="121" t="s">
        <v>0</v>
      </c>
      <c r="C111" s="45"/>
      <c r="D111" s="121"/>
      <c r="E111" s="121"/>
      <c r="F111" s="2"/>
      <c r="G111" s="121"/>
      <c r="H111" s="45"/>
      <c r="I111" s="121"/>
      <c r="J111" s="2"/>
      <c r="K111" s="45"/>
      <c r="L111" s="51" t="s">
        <v>7</v>
      </c>
    </row>
    <row r="112" spans="1:12" ht="18.75" x14ac:dyDescent="0.4">
      <c r="A112" s="24">
        <v>1</v>
      </c>
      <c r="B112" s="6" t="s">
        <v>54</v>
      </c>
      <c r="C112" s="12"/>
      <c r="D112" s="7"/>
      <c r="E112" s="7"/>
      <c r="F112" s="8"/>
      <c r="G112" s="6"/>
      <c r="H112" s="12"/>
      <c r="I112" s="7"/>
      <c r="J112" s="7"/>
      <c r="K112" s="13"/>
      <c r="L112" s="26">
        <v>27</v>
      </c>
    </row>
    <row r="113" spans="1:12" ht="18.75" x14ac:dyDescent="0.4">
      <c r="A113" s="24">
        <v>2</v>
      </c>
      <c r="B113" s="10" t="s">
        <v>35</v>
      </c>
      <c r="C113" s="12"/>
      <c r="D113" s="7"/>
      <c r="E113" s="7"/>
      <c r="F113" s="8"/>
      <c r="G113" s="6"/>
      <c r="H113" s="12"/>
      <c r="I113" s="7"/>
      <c r="J113" s="11"/>
      <c r="K113" s="16"/>
      <c r="L113" s="27">
        <v>26</v>
      </c>
    </row>
    <row r="114" spans="1:12" ht="18.75" x14ac:dyDescent="0.4">
      <c r="A114" s="24">
        <v>3</v>
      </c>
      <c r="B114" s="10" t="s">
        <v>56</v>
      </c>
      <c r="C114" s="12"/>
      <c r="D114" s="7"/>
      <c r="E114" s="7"/>
      <c r="F114" s="8"/>
      <c r="G114" s="6"/>
      <c r="H114" s="12"/>
      <c r="I114" s="7"/>
      <c r="J114" s="11"/>
      <c r="K114" s="16"/>
      <c r="L114" s="27">
        <v>23</v>
      </c>
    </row>
    <row r="115" spans="1:12" ht="18.75" x14ac:dyDescent="0.4">
      <c r="A115" s="69" t="s">
        <v>40</v>
      </c>
      <c r="B115" s="10" t="s">
        <v>44</v>
      </c>
      <c r="C115" s="12"/>
      <c r="D115" s="7"/>
      <c r="E115" s="7"/>
      <c r="F115" s="8"/>
      <c r="G115" s="6"/>
      <c r="H115" s="12"/>
      <c r="I115" s="7"/>
      <c r="J115" s="11"/>
      <c r="K115" s="16"/>
      <c r="L115" s="27">
        <v>22</v>
      </c>
    </row>
    <row r="116" spans="1:12" ht="19.5" thickBot="1" x14ac:dyDescent="0.45">
      <c r="A116" s="70" t="s">
        <v>41</v>
      </c>
      <c r="B116" s="32" t="s">
        <v>80</v>
      </c>
      <c r="C116" s="35"/>
      <c r="D116" s="30"/>
      <c r="E116" s="30"/>
      <c r="F116" s="42"/>
      <c r="G116" s="32"/>
      <c r="H116" s="35"/>
      <c r="I116" s="30"/>
      <c r="J116" s="31"/>
      <c r="K116" s="43"/>
      <c r="L116" s="34">
        <v>21</v>
      </c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L188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LAKE CITY; DECEMBER 1-2,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Layout" workbookViewId="0">
      <selection activeCell="H105" sqref="H10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28" t="s">
        <v>0</v>
      </c>
      <c r="C5" s="45" t="s">
        <v>5</v>
      </c>
      <c r="D5" s="128" t="s">
        <v>1</v>
      </c>
      <c r="E5" s="128"/>
      <c r="F5" s="2"/>
      <c r="G5" s="128" t="s">
        <v>0</v>
      </c>
      <c r="H5" s="45" t="s">
        <v>5</v>
      </c>
      <c r="I5" s="128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>
        <v>1</v>
      </c>
      <c r="B6" s="32" t="s">
        <v>58</v>
      </c>
      <c r="C6" s="30">
        <v>51</v>
      </c>
      <c r="D6" s="30">
        <v>10</v>
      </c>
      <c r="E6" s="30"/>
      <c r="F6" s="37"/>
      <c r="G6" s="32" t="s">
        <v>58</v>
      </c>
      <c r="H6" s="30">
        <v>0</v>
      </c>
      <c r="I6" s="30"/>
      <c r="J6" s="30"/>
      <c r="K6" s="40">
        <f>SUM(C6,H6)</f>
        <v>51</v>
      </c>
      <c r="L6" s="41">
        <f>SUM(D6,I6)</f>
        <v>10</v>
      </c>
    </row>
    <row r="7" spans="1:12" ht="19.5" thickBot="1" x14ac:dyDescent="0.4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1:12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28" t="s">
        <v>0</v>
      </c>
      <c r="C10" s="45" t="s">
        <v>5</v>
      </c>
      <c r="D10" s="130" t="s">
        <v>1</v>
      </c>
      <c r="E10"/>
      <c r="F10"/>
      <c r="G10" s="130" t="s">
        <v>0</v>
      </c>
      <c r="H10" s="131" t="s">
        <v>5</v>
      </c>
      <c r="I10" s="130" t="s">
        <v>1</v>
      </c>
      <c r="J10" s="6"/>
      <c r="K10" s="131" t="s">
        <v>6</v>
      </c>
      <c r="L10" s="132" t="s">
        <v>7</v>
      </c>
    </row>
    <row r="11" spans="1:12" ht="18.75" x14ac:dyDescent="0.4">
      <c r="A11" s="24">
        <v>1</v>
      </c>
      <c r="B11" s="10" t="s">
        <v>93</v>
      </c>
      <c r="C11" s="11">
        <v>59</v>
      </c>
      <c r="D11" s="11">
        <v>10</v>
      </c>
      <c r="E11"/>
      <c r="F11"/>
      <c r="G11" s="10" t="s">
        <v>93</v>
      </c>
      <c r="H11" s="11">
        <v>50</v>
      </c>
      <c r="I11" s="11">
        <v>9</v>
      </c>
      <c r="J11" s="10"/>
      <c r="K11" s="117">
        <f>SUM(C11,H11)</f>
        <v>109</v>
      </c>
      <c r="L11" s="27">
        <f>SUM(D11,I11)</f>
        <v>19</v>
      </c>
    </row>
    <row r="12" spans="1:12" ht="19.5" thickBot="1" x14ac:dyDescent="0.45">
      <c r="A12" s="28">
        <v>2</v>
      </c>
      <c r="B12" s="29" t="s">
        <v>101</v>
      </c>
      <c r="C12" s="31">
        <v>0</v>
      </c>
      <c r="D12" s="30"/>
      <c r="E12" s="30"/>
      <c r="F12" s="37"/>
      <c r="G12" s="32" t="s">
        <v>101</v>
      </c>
      <c r="H12" s="30">
        <v>53</v>
      </c>
      <c r="I12" s="30">
        <v>10</v>
      </c>
      <c r="J12" s="30"/>
      <c r="K12" s="40">
        <f>SUM(C12,H12)</f>
        <v>53</v>
      </c>
      <c r="L12" s="41">
        <f>SUM(D12,I12)</f>
        <v>10</v>
      </c>
    </row>
    <row r="13" spans="1:12" ht="19.5" thickBot="1" x14ac:dyDescent="0.45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4"/>
    </row>
    <row r="14" spans="1:12" ht="18.75" x14ac:dyDescent="0.4">
      <c r="A14" s="20"/>
      <c r="B14" s="21" t="s">
        <v>2</v>
      </c>
      <c r="C14" s="22"/>
      <c r="D14" s="22"/>
      <c r="E14" s="22"/>
      <c r="F14" s="22"/>
      <c r="G14" s="22"/>
      <c r="H14" s="22"/>
      <c r="I14" s="22"/>
      <c r="J14" s="22"/>
      <c r="K14" s="22"/>
      <c r="L14" s="46"/>
    </row>
    <row r="15" spans="1:12" x14ac:dyDescent="0.3">
      <c r="A15" s="47"/>
      <c r="B15" s="48" t="s">
        <v>3</v>
      </c>
      <c r="C15" s="53"/>
      <c r="D15" s="48"/>
      <c r="E15" s="49"/>
      <c r="F15" s="48" t="s">
        <v>4</v>
      </c>
      <c r="G15" s="53"/>
      <c r="H15" s="48"/>
      <c r="I15" s="49"/>
      <c r="J15" s="49"/>
      <c r="K15" s="49"/>
      <c r="L15" s="50"/>
    </row>
    <row r="16" spans="1:12" ht="34.5" x14ac:dyDescent="0.4">
      <c r="A16" s="24" t="s">
        <v>8</v>
      </c>
      <c r="B16" s="128" t="s">
        <v>0</v>
      </c>
      <c r="C16" s="45" t="s">
        <v>20</v>
      </c>
      <c r="D16" s="128" t="s">
        <v>1</v>
      </c>
      <c r="E16" s="128"/>
      <c r="F16" s="2"/>
      <c r="G16" s="128" t="s">
        <v>0</v>
      </c>
      <c r="H16" s="45" t="s">
        <v>20</v>
      </c>
      <c r="I16" s="128" t="s">
        <v>1</v>
      </c>
      <c r="J16" s="2"/>
      <c r="K16" s="45" t="s">
        <v>6</v>
      </c>
      <c r="L16" s="51" t="s">
        <v>7</v>
      </c>
    </row>
    <row r="17" spans="1:12" ht="18.75" x14ac:dyDescent="0.4">
      <c r="A17" s="24">
        <v>1</v>
      </c>
      <c r="B17" s="6" t="s">
        <v>59</v>
      </c>
      <c r="C17" s="7">
        <v>75</v>
      </c>
      <c r="D17" s="7">
        <v>8</v>
      </c>
      <c r="E17" s="3"/>
      <c r="F17" s="57"/>
      <c r="G17" s="6" t="s">
        <v>59</v>
      </c>
      <c r="H17" s="7">
        <v>74</v>
      </c>
      <c r="I17" s="7">
        <v>10</v>
      </c>
      <c r="J17" s="7"/>
      <c r="K17" s="9">
        <f t="shared" ref="K17:L21" si="0">SUM(C17,H17)</f>
        <v>149</v>
      </c>
      <c r="L17" s="26">
        <f t="shared" si="0"/>
        <v>18</v>
      </c>
    </row>
    <row r="18" spans="1:12" ht="18.75" x14ac:dyDescent="0.4">
      <c r="A18" s="24">
        <v>2</v>
      </c>
      <c r="B18" s="10" t="s">
        <v>58</v>
      </c>
      <c r="C18" s="11">
        <v>61</v>
      </c>
      <c r="D18" s="11">
        <v>6</v>
      </c>
      <c r="E18" s="3"/>
      <c r="F18" s="57"/>
      <c r="G18" s="10" t="s">
        <v>58</v>
      </c>
      <c r="H18" s="11">
        <v>69</v>
      </c>
      <c r="I18" s="11">
        <v>9</v>
      </c>
      <c r="J18" s="7"/>
      <c r="K18" s="9">
        <f t="shared" ref="K18:K19" si="1">SUM(C18,H18)</f>
        <v>130</v>
      </c>
      <c r="L18" s="26">
        <f t="shared" ref="L18:L19" si="2">SUM(D18,I18)</f>
        <v>15</v>
      </c>
    </row>
    <row r="19" spans="1:12" ht="18.75" x14ac:dyDescent="0.4">
      <c r="A19" s="24">
        <v>3</v>
      </c>
      <c r="B19" s="10" t="s">
        <v>76</v>
      </c>
      <c r="C19" s="11">
        <v>79</v>
      </c>
      <c r="D19" s="11">
        <v>10</v>
      </c>
      <c r="E19" s="3"/>
      <c r="F19" s="5"/>
      <c r="G19" s="10" t="s">
        <v>76</v>
      </c>
      <c r="H19" s="11"/>
      <c r="I19" s="11"/>
      <c r="J19" s="7"/>
      <c r="K19" s="9">
        <f t="shared" si="1"/>
        <v>79</v>
      </c>
      <c r="L19" s="26">
        <f t="shared" si="2"/>
        <v>10</v>
      </c>
    </row>
    <row r="20" spans="1:12" ht="18.75" x14ac:dyDescent="0.4">
      <c r="A20" s="24">
        <v>4</v>
      </c>
      <c r="B20" s="10" t="s">
        <v>79</v>
      </c>
      <c r="C20" s="11">
        <v>76</v>
      </c>
      <c r="D20" s="11">
        <v>9</v>
      </c>
      <c r="E20" s="3"/>
      <c r="F20" s="5"/>
      <c r="G20" s="10" t="s">
        <v>79</v>
      </c>
      <c r="H20" s="11"/>
      <c r="I20" s="11"/>
      <c r="J20" s="11"/>
      <c r="K20" s="9">
        <f t="shared" ref="K20" si="3">SUM(C20,H20)</f>
        <v>76</v>
      </c>
      <c r="L20" s="26">
        <f t="shared" ref="L20" si="4">SUM(D20,I20)</f>
        <v>9</v>
      </c>
    </row>
    <row r="21" spans="1:12" ht="19.5" thickBot="1" x14ac:dyDescent="0.45">
      <c r="A21" s="28">
        <v>5</v>
      </c>
      <c r="B21" s="29" t="s">
        <v>77</v>
      </c>
      <c r="C21" s="31">
        <v>70</v>
      </c>
      <c r="D21" s="31">
        <v>7</v>
      </c>
      <c r="E21" s="30"/>
      <c r="F21" s="104"/>
      <c r="G21" s="29" t="s">
        <v>77</v>
      </c>
      <c r="H21" s="31"/>
      <c r="I21" s="31"/>
      <c r="J21" s="30"/>
      <c r="K21" s="33">
        <f t="shared" si="0"/>
        <v>70</v>
      </c>
      <c r="L21" s="34">
        <f t="shared" si="0"/>
        <v>7</v>
      </c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ht="18.75" x14ac:dyDescent="0.4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18.75" x14ac:dyDescent="0.4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/>
    </row>
    <row r="26" spans="1:12" ht="18.75" x14ac:dyDescent="0.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7"/>
    </row>
    <row r="27" spans="1:12" ht="18.75" x14ac:dyDescent="0.4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5"/>
      <c r="L27" s="57"/>
    </row>
    <row r="28" spans="1:12" ht="19.5" thickBot="1" x14ac:dyDescent="0.4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8.75" x14ac:dyDescent="0.4">
      <c r="A29" s="20"/>
      <c r="B29" s="21" t="s">
        <v>11</v>
      </c>
      <c r="C29" s="22"/>
      <c r="D29" s="22"/>
      <c r="E29" s="22"/>
      <c r="F29" s="22"/>
      <c r="G29" s="22"/>
      <c r="H29" s="22"/>
      <c r="I29" s="22"/>
      <c r="J29" s="22"/>
      <c r="K29" s="22"/>
      <c r="L29" s="46"/>
    </row>
    <row r="30" spans="1:12" x14ac:dyDescent="0.3">
      <c r="A30" s="47"/>
      <c r="B30" s="48" t="s">
        <v>3</v>
      </c>
      <c r="C30" s="53"/>
      <c r="D30" s="48"/>
      <c r="E30" s="49"/>
      <c r="F30" s="48" t="s">
        <v>4</v>
      </c>
      <c r="G30" s="53"/>
      <c r="H30" s="48"/>
      <c r="I30" s="49"/>
      <c r="J30" s="49"/>
      <c r="K30" s="49"/>
      <c r="L30" s="50"/>
    </row>
    <row r="31" spans="1:12" ht="34.5" x14ac:dyDescent="0.4">
      <c r="A31" s="24" t="s">
        <v>8</v>
      </c>
      <c r="B31" s="128" t="s">
        <v>0</v>
      </c>
      <c r="C31" s="45" t="s">
        <v>20</v>
      </c>
      <c r="D31" s="128" t="s">
        <v>1</v>
      </c>
      <c r="E31" s="128"/>
      <c r="F31" s="2"/>
      <c r="G31" s="128" t="s">
        <v>0</v>
      </c>
      <c r="H31" s="45" t="s">
        <v>20</v>
      </c>
      <c r="I31" s="128" t="s">
        <v>1</v>
      </c>
      <c r="J31" s="2"/>
      <c r="K31" s="45" t="s">
        <v>6</v>
      </c>
      <c r="L31" s="51" t="s">
        <v>7</v>
      </c>
    </row>
    <row r="32" spans="1:12" ht="18.75" x14ac:dyDescent="0.4">
      <c r="A32" s="24">
        <v>1</v>
      </c>
      <c r="B32" s="6" t="s">
        <v>28</v>
      </c>
      <c r="C32" s="12">
        <v>7.18</v>
      </c>
      <c r="D32" s="59">
        <v>10</v>
      </c>
      <c r="E32" s="3"/>
      <c r="F32" s="52"/>
      <c r="G32" s="6" t="s">
        <v>28</v>
      </c>
      <c r="H32" s="12">
        <v>8.7200000000000006</v>
      </c>
      <c r="I32" s="7">
        <v>8</v>
      </c>
      <c r="J32" s="7"/>
      <c r="K32" s="13">
        <f t="shared" ref="K32:L36" si="5">SUM(C32,H32)</f>
        <v>15.9</v>
      </c>
      <c r="L32" s="26">
        <f t="shared" si="5"/>
        <v>18</v>
      </c>
    </row>
    <row r="33" spans="1:12" ht="18.75" x14ac:dyDescent="0.4">
      <c r="A33" s="24">
        <v>2</v>
      </c>
      <c r="B33" s="6" t="s">
        <v>75</v>
      </c>
      <c r="C33" s="12">
        <v>8.0399999999999991</v>
      </c>
      <c r="D33" s="59">
        <v>9</v>
      </c>
      <c r="E33" s="3"/>
      <c r="F33" s="52"/>
      <c r="G33" s="6" t="s">
        <v>75</v>
      </c>
      <c r="H33" s="12">
        <v>8</v>
      </c>
      <c r="I33" s="7">
        <v>10</v>
      </c>
      <c r="J33" s="7"/>
      <c r="K33" s="13">
        <f t="shared" si="5"/>
        <v>16.04</v>
      </c>
      <c r="L33" s="26">
        <f t="shared" si="5"/>
        <v>19</v>
      </c>
    </row>
    <row r="34" spans="1:12" ht="18.75" x14ac:dyDescent="0.4">
      <c r="A34" s="69" t="s">
        <v>39</v>
      </c>
      <c r="B34" s="10" t="s">
        <v>74</v>
      </c>
      <c r="C34" s="12">
        <v>8.5399999999999991</v>
      </c>
      <c r="D34" s="59">
        <v>8</v>
      </c>
      <c r="E34" s="3"/>
      <c r="F34" s="52"/>
      <c r="G34" s="10" t="s">
        <v>74</v>
      </c>
      <c r="H34" s="12">
        <v>9.57</v>
      </c>
      <c r="I34" s="7">
        <v>4</v>
      </c>
      <c r="J34" s="11"/>
      <c r="K34" s="16">
        <f t="shared" si="5"/>
        <v>18.11</v>
      </c>
      <c r="L34" s="27">
        <f t="shared" si="5"/>
        <v>12</v>
      </c>
    </row>
    <row r="35" spans="1:12" ht="18.75" x14ac:dyDescent="0.4">
      <c r="A35" s="69" t="s">
        <v>40</v>
      </c>
      <c r="B35" s="60" t="s">
        <v>66</v>
      </c>
      <c r="C35" s="63">
        <v>9.44</v>
      </c>
      <c r="D35" s="59">
        <v>6</v>
      </c>
      <c r="E35" s="4"/>
      <c r="F35" s="52"/>
      <c r="G35" s="60" t="s">
        <v>66</v>
      </c>
      <c r="H35" s="12">
        <v>8.93</v>
      </c>
      <c r="I35" s="7">
        <v>7</v>
      </c>
      <c r="J35" s="11"/>
      <c r="K35" s="16">
        <f t="shared" si="5"/>
        <v>18.369999999999997</v>
      </c>
      <c r="L35" s="27">
        <f t="shared" si="5"/>
        <v>13</v>
      </c>
    </row>
    <row r="36" spans="1:12" ht="19.5" thickBot="1" x14ac:dyDescent="0.45">
      <c r="A36" s="28">
        <v>5</v>
      </c>
      <c r="B36" s="64" t="s">
        <v>47</v>
      </c>
      <c r="C36" s="65">
        <v>10.26</v>
      </c>
      <c r="D36" s="58">
        <v>4</v>
      </c>
      <c r="E36" s="58"/>
      <c r="F36" s="54"/>
      <c r="G36" s="64" t="s">
        <v>47</v>
      </c>
      <c r="H36" s="35">
        <v>9.2100000000000009</v>
      </c>
      <c r="I36" s="30">
        <v>6</v>
      </c>
      <c r="J36" s="31"/>
      <c r="K36" s="43">
        <f t="shared" si="5"/>
        <v>19.47</v>
      </c>
      <c r="L36" s="34">
        <f t="shared" si="5"/>
        <v>10</v>
      </c>
    </row>
    <row r="37" spans="1:12" ht="19.5" thickBot="1" x14ac:dyDescent="0.4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4"/>
    </row>
    <row r="38" spans="1:12" ht="18.75" x14ac:dyDescent="0.4">
      <c r="A38" s="110"/>
      <c r="B38" s="21" t="s">
        <v>23</v>
      </c>
      <c r="C38" s="22"/>
      <c r="D38" s="22"/>
      <c r="E38" s="22"/>
      <c r="F38" s="22"/>
      <c r="G38" s="22"/>
      <c r="H38" s="22"/>
      <c r="I38" s="22"/>
      <c r="J38" s="22"/>
      <c r="K38" s="22"/>
      <c r="L38" s="46"/>
    </row>
    <row r="39" spans="1:12" x14ac:dyDescent="0.3">
      <c r="A39" s="47"/>
      <c r="B39" s="48" t="s">
        <v>3</v>
      </c>
      <c r="C39" s="53"/>
      <c r="D39" s="48"/>
      <c r="E39" s="49"/>
      <c r="F39" s="48" t="s">
        <v>4</v>
      </c>
      <c r="G39" s="53"/>
      <c r="H39" s="48"/>
      <c r="I39" s="49"/>
      <c r="J39" s="49"/>
      <c r="K39" s="49"/>
      <c r="L39" s="50"/>
    </row>
    <row r="40" spans="1:12" ht="34.5" x14ac:dyDescent="0.4">
      <c r="A40" s="24" t="s">
        <v>8</v>
      </c>
      <c r="B40" s="128" t="s">
        <v>0</v>
      </c>
      <c r="C40" s="45" t="s">
        <v>20</v>
      </c>
      <c r="D40" s="128" t="s">
        <v>1</v>
      </c>
      <c r="E40" s="128"/>
      <c r="F40" s="2"/>
      <c r="G40" s="128" t="s">
        <v>0</v>
      </c>
      <c r="H40" s="45" t="s">
        <v>20</v>
      </c>
      <c r="I40" s="128" t="s">
        <v>1</v>
      </c>
      <c r="J40" s="2"/>
      <c r="K40" s="45" t="s">
        <v>6</v>
      </c>
      <c r="L40" s="51" t="s">
        <v>7</v>
      </c>
    </row>
    <row r="41" spans="1:12" ht="18.75" x14ac:dyDescent="0.4">
      <c r="A41" s="24">
        <v>1</v>
      </c>
      <c r="B41" s="6" t="s">
        <v>32</v>
      </c>
      <c r="C41" s="12">
        <v>7.51</v>
      </c>
      <c r="D41" s="7">
        <v>10</v>
      </c>
      <c r="E41" s="3"/>
      <c r="F41" s="52"/>
      <c r="G41" s="6" t="s">
        <v>32</v>
      </c>
      <c r="H41" s="12">
        <v>7.06</v>
      </c>
      <c r="I41" s="7">
        <v>9</v>
      </c>
      <c r="J41" s="7"/>
      <c r="K41" s="13">
        <f t="shared" ref="K41:L44" si="6">SUM(C41,H41)</f>
        <v>14.57</v>
      </c>
      <c r="L41" s="26">
        <f t="shared" si="6"/>
        <v>19</v>
      </c>
    </row>
    <row r="42" spans="1:12" ht="18.75" x14ac:dyDescent="0.4">
      <c r="A42" s="24">
        <v>2</v>
      </c>
      <c r="B42" s="10" t="s">
        <v>60</v>
      </c>
      <c r="C42" s="12">
        <v>10.59</v>
      </c>
      <c r="D42" s="7">
        <v>9</v>
      </c>
      <c r="E42" s="3"/>
      <c r="F42" s="52"/>
      <c r="G42" s="10" t="s">
        <v>60</v>
      </c>
      <c r="H42" s="12">
        <v>6.86</v>
      </c>
      <c r="I42" s="7">
        <v>10</v>
      </c>
      <c r="J42" s="11"/>
      <c r="K42" s="16">
        <f t="shared" si="6"/>
        <v>17.45</v>
      </c>
      <c r="L42" s="27">
        <f t="shared" si="6"/>
        <v>19</v>
      </c>
    </row>
    <row r="43" spans="1:12" ht="18.75" x14ac:dyDescent="0.4">
      <c r="A43" s="24">
        <v>3</v>
      </c>
      <c r="B43" s="10" t="s">
        <v>31</v>
      </c>
      <c r="C43" s="12">
        <v>120</v>
      </c>
      <c r="D43" s="7"/>
      <c r="E43" s="3"/>
      <c r="F43" s="52"/>
      <c r="G43" s="10" t="s">
        <v>31</v>
      </c>
      <c r="H43" s="12">
        <v>17.48</v>
      </c>
      <c r="I43" s="7">
        <v>8</v>
      </c>
      <c r="J43" s="11"/>
      <c r="K43" s="16">
        <f t="shared" si="6"/>
        <v>137.47999999999999</v>
      </c>
      <c r="L43" s="27">
        <f t="shared" si="6"/>
        <v>8</v>
      </c>
    </row>
    <row r="44" spans="1:12" ht="19.5" thickBot="1" x14ac:dyDescent="0.45">
      <c r="A44" s="28">
        <v>4</v>
      </c>
      <c r="B44" s="29" t="s">
        <v>80</v>
      </c>
      <c r="C44" s="35">
        <v>18.66</v>
      </c>
      <c r="D44" s="30">
        <v>8</v>
      </c>
      <c r="E44" s="30"/>
      <c r="F44" s="54"/>
      <c r="G44" s="29" t="s">
        <v>80</v>
      </c>
      <c r="H44" s="35">
        <v>120</v>
      </c>
      <c r="I44" s="30"/>
      <c r="J44" s="31"/>
      <c r="K44" s="43">
        <f t="shared" si="6"/>
        <v>138.66</v>
      </c>
      <c r="L44" s="34">
        <f t="shared" si="6"/>
        <v>8</v>
      </c>
    </row>
    <row r="45" spans="1:12" ht="19.5" thickBot="1" x14ac:dyDescent="0.4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4"/>
    </row>
    <row r="46" spans="1:12" ht="18.75" x14ac:dyDescent="0.4">
      <c r="A46" s="20"/>
      <c r="B46" s="21" t="s">
        <v>10</v>
      </c>
      <c r="C46" s="22"/>
      <c r="D46" s="22"/>
      <c r="E46" s="22"/>
      <c r="F46" s="22"/>
      <c r="G46" s="22"/>
      <c r="H46" s="22"/>
      <c r="I46" s="22"/>
      <c r="J46" s="22"/>
      <c r="K46" s="22"/>
      <c r="L46" s="46"/>
    </row>
    <row r="47" spans="1:12" x14ac:dyDescent="0.3">
      <c r="A47" s="47"/>
      <c r="B47" s="48" t="s">
        <v>3</v>
      </c>
      <c r="C47" s="53"/>
      <c r="D47" s="48"/>
      <c r="E47" s="49"/>
      <c r="F47" s="48" t="s">
        <v>4</v>
      </c>
      <c r="G47" s="53"/>
      <c r="H47" s="48"/>
      <c r="I47" s="49"/>
      <c r="J47" s="49"/>
      <c r="K47" s="49"/>
      <c r="L47" s="50"/>
    </row>
    <row r="48" spans="1:12" ht="34.5" x14ac:dyDescent="0.4">
      <c r="A48" s="24" t="s">
        <v>8</v>
      </c>
      <c r="B48" s="128" t="s">
        <v>0</v>
      </c>
      <c r="C48" s="45" t="s">
        <v>5</v>
      </c>
      <c r="D48" s="128" t="s">
        <v>1</v>
      </c>
      <c r="E48" s="128"/>
      <c r="F48" s="2"/>
      <c r="G48" s="128" t="s">
        <v>0</v>
      </c>
      <c r="H48" s="45" t="s">
        <v>5</v>
      </c>
      <c r="I48" s="128" t="s">
        <v>1</v>
      </c>
      <c r="J48" s="2"/>
      <c r="K48" s="45" t="s">
        <v>6</v>
      </c>
      <c r="L48" s="51" t="s">
        <v>7</v>
      </c>
    </row>
    <row r="49" spans="1:12" ht="18.75" x14ac:dyDescent="0.4">
      <c r="A49" s="24">
        <v>1</v>
      </c>
      <c r="B49" s="62" t="s">
        <v>29</v>
      </c>
      <c r="C49" s="63">
        <v>2.31</v>
      </c>
      <c r="D49" s="59">
        <v>8</v>
      </c>
      <c r="E49" s="63"/>
      <c r="F49" s="59"/>
      <c r="G49" s="62" t="s">
        <v>29</v>
      </c>
      <c r="H49" s="63">
        <v>2.21</v>
      </c>
      <c r="I49" s="59">
        <v>9</v>
      </c>
      <c r="J49" s="7"/>
      <c r="K49" s="13">
        <f t="shared" ref="K49:L53" si="7">SUM(C49,H49)</f>
        <v>4.5199999999999996</v>
      </c>
      <c r="L49" s="26">
        <f t="shared" si="7"/>
        <v>17</v>
      </c>
    </row>
    <row r="50" spans="1:12" ht="18.75" x14ac:dyDescent="0.4">
      <c r="A50" s="24">
        <v>2</v>
      </c>
      <c r="B50" s="60" t="s">
        <v>73</v>
      </c>
      <c r="C50" s="63">
        <v>1.87</v>
      </c>
      <c r="D50" s="59">
        <v>10</v>
      </c>
      <c r="E50" s="63"/>
      <c r="F50" s="59"/>
      <c r="G50" s="60" t="s">
        <v>73</v>
      </c>
      <c r="H50" s="63">
        <v>2.99</v>
      </c>
      <c r="I50" s="59">
        <v>7</v>
      </c>
      <c r="J50" s="11"/>
      <c r="K50" s="16">
        <f t="shared" si="7"/>
        <v>4.8600000000000003</v>
      </c>
      <c r="L50" s="27">
        <f t="shared" si="7"/>
        <v>17</v>
      </c>
    </row>
    <row r="51" spans="1:12" ht="18.75" x14ac:dyDescent="0.4">
      <c r="A51" s="24">
        <v>3</v>
      </c>
      <c r="B51" s="60" t="s">
        <v>102</v>
      </c>
      <c r="C51" s="63">
        <v>2.92</v>
      </c>
      <c r="D51" s="59">
        <v>7</v>
      </c>
      <c r="E51" s="63"/>
      <c r="F51" s="59"/>
      <c r="G51" s="60" t="s">
        <v>102</v>
      </c>
      <c r="H51" s="63">
        <v>2.84</v>
      </c>
      <c r="I51" s="59">
        <v>8</v>
      </c>
      <c r="J51" s="11"/>
      <c r="K51" s="16">
        <f t="shared" si="7"/>
        <v>5.76</v>
      </c>
      <c r="L51" s="27">
        <f t="shared" si="7"/>
        <v>15</v>
      </c>
    </row>
    <row r="52" spans="1:12" ht="18.75" x14ac:dyDescent="0.4">
      <c r="A52" s="24">
        <v>4</v>
      </c>
      <c r="B52" s="60" t="s">
        <v>45</v>
      </c>
      <c r="C52" s="63">
        <v>3.25</v>
      </c>
      <c r="D52" s="59">
        <v>3</v>
      </c>
      <c r="E52" s="63"/>
      <c r="F52" s="59"/>
      <c r="G52" s="60" t="s">
        <v>45</v>
      </c>
      <c r="H52" s="63">
        <v>3.48</v>
      </c>
      <c r="I52" s="59">
        <v>6</v>
      </c>
      <c r="J52" s="11"/>
      <c r="K52" s="16">
        <f t="shared" si="7"/>
        <v>6.73</v>
      </c>
      <c r="L52" s="27">
        <f t="shared" si="7"/>
        <v>9</v>
      </c>
    </row>
    <row r="53" spans="1:12" ht="19.5" thickBot="1" x14ac:dyDescent="0.45">
      <c r="A53" s="28">
        <v>5</v>
      </c>
      <c r="B53" s="64" t="s">
        <v>69</v>
      </c>
      <c r="C53" s="65">
        <v>3.15</v>
      </c>
      <c r="D53" s="58">
        <v>4</v>
      </c>
      <c r="E53" s="65"/>
      <c r="F53" s="58"/>
      <c r="G53" s="64" t="s">
        <v>69</v>
      </c>
      <c r="H53" s="65">
        <v>4.3499999999999996</v>
      </c>
      <c r="I53" s="58">
        <v>3</v>
      </c>
      <c r="J53" s="31"/>
      <c r="K53" s="43">
        <f t="shared" si="7"/>
        <v>7.5</v>
      </c>
      <c r="L53" s="34">
        <f t="shared" si="7"/>
        <v>7</v>
      </c>
    </row>
    <row r="54" spans="1:12" ht="18.75" x14ac:dyDescent="0.4">
      <c r="A54" s="125"/>
      <c r="B54" s="56"/>
      <c r="C54" s="126"/>
      <c r="D54" s="4"/>
      <c r="E54" s="126"/>
      <c r="F54" s="4"/>
      <c r="G54" s="56"/>
      <c r="H54" s="126"/>
      <c r="I54" s="4"/>
      <c r="J54" s="3"/>
      <c r="K54" s="19"/>
      <c r="L54" s="127"/>
    </row>
    <row r="55" spans="1:12" ht="19.5" thickBot="1" x14ac:dyDescent="0.4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</row>
    <row r="56" spans="1:12" ht="18.75" x14ac:dyDescent="0.4">
      <c r="A56" s="20"/>
      <c r="B56" s="21" t="s">
        <v>24</v>
      </c>
      <c r="C56" s="22"/>
      <c r="D56" s="22"/>
      <c r="E56" s="22"/>
      <c r="F56" s="22"/>
      <c r="G56" s="22"/>
      <c r="H56" s="22"/>
      <c r="I56" s="22"/>
      <c r="J56" s="22"/>
      <c r="K56" s="22"/>
      <c r="L56" s="46"/>
    </row>
    <row r="57" spans="1:12" x14ac:dyDescent="0.3">
      <c r="A57" s="47"/>
      <c r="B57" s="48" t="s">
        <v>3</v>
      </c>
      <c r="C57" s="53"/>
      <c r="D57" s="48"/>
      <c r="E57" s="49"/>
      <c r="F57" s="48" t="s">
        <v>4</v>
      </c>
      <c r="G57" s="53"/>
      <c r="H57" s="48"/>
      <c r="I57" s="49"/>
      <c r="J57" s="49"/>
      <c r="K57" s="49"/>
      <c r="L57" s="50"/>
    </row>
    <row r="58" spans="1:12" ht="34.5" x14ac:dyDescent="0.4">
      <c r="A58" s="24" t="s">
        <v>8</v>
      </c>
      <c r="B58" s="128" t="s">
        <v>0</v>
      </c>
      <c r="C58" s="45" t="s">
        <v>20</v>
      </c>
      <c r="D58" s="128" t="s">
        <v>1</v>
      </c>
      <c r="E58" s="128"/>
      <c r="F58" s="2"/>
      <c r="G58" s="128" t="s">
        <v>0</v>
      </c>
      <c r="H58" s="45" t="s">
        <v>20</v>
      </c>
      <c r="I58" s="128" t="s">
        <v>1</v>
      </c>
      <c r="J58" s="2"/>
      <c r="K58" s="45" t="s">
        <v>6</v>
      </c>
      <c r="L58" s="51" t="s">
        <v>7</v>
      </c>
    </row>
    <row r="59" spans="1:12" ht="18.75" x14ac:dyDescent="0.4">
      <c r="A59" s="24">
        <v>1</v>
      </c>
      <c r="B59" s="6" t="s">
        <v>35</v>
      </c>
      <c r="C59" s="12">
        <v>13.72</v>
      </c>
      <c r="D59" s="7">
        <v>9</v>
      </c>
      <c r="E59" s="3"/>
      <c r="F59" s="52"/>
      <c r="G59" s="6" t="s">
        <v>35</v>
      </c>
      <c r="H59" s="12">
        <v>12.353999999999999</v>
      </c>
      <c r="I59" s="7">
        <v>8</v>
      </c>
      <c r="J59" s="7"/>
      <c r="K59" s="13">
        <f t="shared" ref="K59:L63" si="8">SUM(C59,H59)</f>
        <v>26.073999999999998</v>
      </c>
      <c r="L59" s="26">
        <f t="shared" si="8"/>
        <v>17</v>
      </c>
    </row>
    <row r="60" spans="1:12" ht="18.75" x14ac:dyDescent="0.4">
      <c r="A60" s="24">
        <v>2</v>
      </c>
      <c r="B60" s="6" t="s">
        <v>84</v>
      </c>
      <c r="C60" s="12">
        <v>12.4</v>
      </c>
      <c r="D60" s="7">
        <v>10</v>
      </c>
      <c r="E60" s="3"/>
      <c r="F60" s="52"/>
      <c r="G60" s="6" t="s">
        <v>84</v>
      </c>
      <c r="H60" s="12">
        <v>16.63</v>
      </c>
      <c r="I60" s="7">
        <v>3</v>
      </c>
      <c r="J60" s="7"/>
      <c r="K60" s="13">
        <f t="shared" si="8"/>
        <v>29.03</v>
      </c>
      <c r="L60" s="26">
        <f t="shared" si="8"/>
        <v>13</v>
      </c>
    </row>
    <row r="61" spans="1:12" ht="18.75" x14ac:dyDescent="0.4">
      <c r="A61" s="24">
        <v>3</v>
      </c>
      <c r="B61" s="6" t="s">
        <v>56</v>
      </c>
      <c r="C61" s="12">
        <v>20.34</v>
      </c>
      <c r="D61" s="7">
        <v>3</v>
      </c>
      <c r="E61" s="3"/>
      <c r="F61" s="52"/>
      <c r="G61" s="6" t="s">
        <v>56</v>
      </c>
      <c r="H61" s="12">
        <v>10.88</v>
      </c>
      <c r="I61" s="7">
        <v>9</v>
      </c>
      <c r="J61" s="7"/>
      <c r="K61" s="13">
        <f t="shared" si="8"/>
        <v>31.22</v>
      </c>
      <c r="L61" s="26">
        <f t="shared" si="8"/>
        <v>12</v>
      </c>
    </row>
    <row r="62" spans="1:12" ht="18.75" x14ac:dyDescent="0.4">
      <c r="A62" s="24">
        <v>4</v>
      </c>
      <c r="B62" s="6" t="s">
        <v>62</v>
      </c>
      <c r="C62" s="12">
        <v>18.670000000000002</v>
      </c>
      <c r="D62" s="7">
        <v>4</v>
      </c>
      <c r="E62" s="3"/>
      <c r="F62" s="52"/>
      <c r="G62" s="6" t="s">
        <v>62</v>
      </c>
      <c r="H62" s="12">
        <v>15.35</v>
      </c>
      <c r="I62" s="7">
        <v>6</v>
      </c>
      <c r="J62" s="7"/>
      <c r="K62" s="13">
        <f t="shared" si="8"/>
        <v>34.020000000000003</v>
      </c>
      <c r="L62" s="26">
        <f t="shared" si="8"/>
        <v>10</v>
      </c>
    </row>
    <row r="63" spans="1:12" ht="19.5" thickBot="1" x14ac:dyDescent="0.45">
      <c r="A63" s="28">
        <v>5</v>
      </c>
      <c r="B63" s="32" t="s">
        <v>86</v>
      </c>
      <c r="C63" s="35">
        <v>16.41</v>
      </c>
      <c r="D63" s="30">
        <v>5</v>
      </c>
      <c r="E63" s="30"/>
      <c r="F63" s="54"/>
      <c r="G63" s="32" t="s">
        <v>86</v>
      </c>
      <c r="H63" s="35">
        <v>19.3</v>
      </c>
      <c r="I63" s="30">
        <v>2</v>
      </c>
      <c r="J63" s="30"/>
      <c r="K63" s="36">
        <f t="shared" si="8"/>
        <v>35.71</v>
      </c>
      <c r="L63" s="41">
        <f t="shared" si="8"/>
        <v>7</v>
      </c>
    </row>
    <row r="64" spans="1:12" ht="19.5" thickBot="1" x14ac:dyDescent="0.45">
      <c r="A64" s="122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4"/>
    </row>
    <row r="65" spans="1:12" ht="18.75" x14ac:dyDescent="0.4">
      <c r="A65" s="20"/>
      <c r="B65" s="21" t="s">
        <v>9</v>
      </c>
      <c r="C65" s="22"/>
      <c r="D65" s="22"/>
      <c r="E65" s="22"/>
      <c r="F65" s="22"/>
      <c r="G65" s="22"/>
      <c r="H65" s="22"/>
      <c r="I65" s="22"/>
      <c r="J65" s="22"/>
      <c r="K65" s="22"/>
      <c r="L65" s="46"/>
    </row>
    <row r="66" spans="1:12" x14ac:dyDescent="0.3">
      <c r="A66" s="47"/>
      <c r="B66" s="48" t="s">
        <v>3</v>
      </c>
      <c r="C66" s="53"/>
      <c r="D66" s="48"/>
      <c r="E66" s="49"/>
      <c r="F66" s="48" t="s">
        <v>4</v>
      </c>
      <c r="G66" s="53"/>
      <c r="H66" s="48"/>
      <c r="I66" s="49"/>
      <c r="J66" s="49"/>
      <c r="K66" s="49"/>
      <c r="L66" s="50"/>
    </row>
    <row r="67" spans="1:12" ht="34.5" x14ac:dyDescent="0.4">
      <c r="A67" s="24" t="s">
        <v>8</v>
      </c>
      <c r="B67" s="129" t="s">
        <v>0</v>
      </c>
      <c r="C67" s="45" t="s">
        <v>20</v>
      </c>
      <c r="D67" s="129" t="s">
        <v>1</v>
      </c>
      <c r="E67" s="129"/>
      <c r="F67" s="2"/>
      <c r="G67" s="129" t="s">
        <v>0</v>
      </c>
      <c r="H67" s="45" t="s">
        <v>20</v>
      </c>
      <c r="I67" s="129" t="s">
        <v>1</v>
      </c>
      <c r="J67" s="2"/>
      <c r="K67" s="45" t="s">
        <v>6</v>
      </c>
      <c r="L67" s="51" t="s">
        <v>7</v>
      </c>
    </row>
    <row r="68" spans="1:12" ht="18.75" x14ac:dyDescent="0.4">
      <c r="A68" s="24">
        <v>1</v>
      </c>
      <c r="B68" s="6" t="s">
        <v>88</v>
      </c>
      <c r="C68" s="14">
        <v>16.427</v>
      </c>
      <c r="D68" s="7">
        <v>10</v>
      </c>
      <c r="E68" s="3"/>
      <c r="F68" s="52"/>
      <c r="G68" s="6" t="s">
        <v>88</v>
      </c>
      <c r="H68" s="14">
        <v>16.715</v>
      </c>
      <c r="I68" s="7">
        <v>6</v>
      </c>
      <c r="J68" s="7"/>
      <c r="K68" s="15">
        <f t="shared" ref="K68:L72" si="9">SUM(C68,H68)</f>
        <v>33.141999999999996</v>
      </c>
      <c r="L68" s="26">
        <f t="shared" si="9"/>
        <v>16</v>
      </c>
    </row>
    <row r="69" spans="1:12" ht="18.75" x14ac:dyDescent="0.4">
      <c r="A69" s="24">
        <v>2</v>
      </c>
      <c r="B69" s="6" t="s">
        <v>71</v>
      </c>
      <c r="C69" s="14">
        <v>16.805</v>
      </c>
      <c r="D69" s="7">
        <v>5</v>
      </c>
      <c r="E69" s="3"/>
      <c r="F69" s="52"/>
      <c r="G69" s="6" t="s">
        <v>71</v>
      </c>
      <c r="H69" s="14">
        <v>16.675000000000001</v>
      </c>
      <c r="I69" s="7">
        <v>7</v>
      </c>
      <c r="J69" s="7"/>
      <c r="K69" s="15">
        <f t="shared" si="9"/>
        <v>33.480000000000004</v>
      </c>
      <c r="L69" s="26">
        <f t="shared" si="9"/>
        <v>12</v>
      </c>
    </row>
    <row r="70" spans="1:12" ht="18.75" x14ac:dyDescent="0.4">
      <c r="A70" s="24">
        <v>3</v>
      </c>
      <c r="B70" s="6" t="s">
        <v>96</v>
      </c>
      <c r="C70" s="14">
        <v>17.055</v>
      </c>
      <c r="D70" s="7"/>
      <c r="E70" s="3"/>
      <c r="F70" s="52"/>
      <c r="G70" s="6" t="s">
        <v>96</v>
      </c>
      <c r="H70" s="14">
        <v>16.73</v>
      </c>
      <c r="I70" s="7">
        <v>5</v>
      </c>
      <c r="J70" s="7"/>
      <c r="K70" s="15">
        <f t="shared" si="9"/>
        <v>33.784999999999997</v>
      </c>
      <c r="L70" s="26">
        <f t="shared" si="9"/>
        <v>5</v>
      </c>
    </row>
    <row r="71" spans="1:12" ht="18.75" x14ac:dyDescent="0.4">
      <c r="A71" s="24">
        <v>4</v>
      </c>
      <c r="B71" s="6" t="s">
        <v>72</v>
      </c>
      <c r="C71" s="14">
        <v>16.66</v>
      </c>
      <c r="D71" s="7">
        <v>8</v>
      </c>
      <c r="E71" s="3"/>
      <c r="F71" s="52"/>
      <c r="G71" s="6" t="s">
        <v>72</v>
      </c>
      <c r="H71" s="14">
        <v>17.135999999999999</v>
      </c>
      <c r="I71" s="7"/>
      <c r="J71" s="7"/>
      <c r="K71" s="15">
        <f t="shared" si="9"/>
        <v>33.795999999999999</v>
      </c>
      <c r="L71" s="26">
        <f t="shared" si="9"/>
        <v>8</v>
      </c>
    </row>
    <row r="72" spans="1:12" ht="19.5" thickBot="1" x14ac:dyDescent="0.45">
      <c r="A72" s="28">
        <v>5</v>
      </c>
      <c r="B72" s="32" t="s">
        <v>29</v>
      </c>
      <c r="C72" s="38">
        <v>17.137</v>
      </c>
      <c r="D72" s="30"/>
      <c r="E72" s="30"/>
      <c r="F72" s="54"/>
      <c r="G72" s="32" t="s">
        <v>29</v>
      </c>
      <c r="H72" s="38">
        <v>16.663</v>
      </c>
      <c r="I72" s="30">
        <v>8</v>
      </c>
      <c r="J72" s="30"/>
      <c r="K72" s="39">
        <f t="shared" si="9"/>
        <v>33.799999999999997</v>
      </c>
      <c r="L72" s="41">
        <f t="shared" si="9"/>
        <v>8</v>
      </c>
    </row>
    <row r="73" spans="1:12" ht="19.5" thickBot="1" x14ac:dyDescent="0.45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4"/>
    </row>
    <row r="74" spans="1:12" ht="18.75" x14ac:dyDescent="0.4">
      <c r="A74" s="20"/>
      <c r="B74" s="21" t="s">
        <v>12</v>
      </c>
      <c r="C74" s="22"/>
      <c r="D74" s="22"/>
      <c r="E74" s="22"/>
      <c r="F74" s="22"/>
      <c r="G74" s="22"/>
      <c r="H74" s="22"/>
      <c r="I74" s="22"/>
      <c r="J74" s="22"/>
      <c r="K74" s="22"/>
      <c r="L74" s="46"/>
    </row>
    <row r="75" spans="1:12" x14ac:dyDescent="0.3">
      <c r="A75" s="47"/>
      <c r="B75" s="48" t="s">
        <v>3</v>
      </c>
      <c r="C75" s="53"/>
      <c r="D75" s="48"/>
      <c r="E75" s="49"/>
      <c r="F75" s="48" t="s">
        <v>4</v>
      </c>
      <c r="G75" s="53"/>
      <c r="H75" s="48"/>
      <c r="I75" s="49"/>
      <c r="J75" s="49"/>
      <c r="K75" s="49"/>
      <c r="L75" s="50"/>
    </row>
    <row r="76" spans="1:12" ht="34.5" x14ac:dyDescent="0.4">
      <c r="A76" s="24" t="s">
        <v>8</v>
      </c>
      <c r="B76" s="129" t="s">
        <v>0</v>
      </c>
      <c r="C76" s="45" t="s">
        <v>20</v>
      </c>
      <c r="D76" s="129" t="s">
        <v>1</v>
      </c>
      <c r="E76" s="129"/>
      <c r="F76" s="2"/>
      <c r="G76" s="129" t="s">
        <v>0</v>
      </c>
      <c r="H76" s="45" t="s">
        <v>20</v>
      </c>
      <c r="I76" s="129" t="s">
        <v>1</v>
      </c>
      <c r="J76" s="2"/>
      <c r="K76" s="45" t="s">
        <v>6</v>
      </c>
      <c r="L76" s="51" t="s">
        <v>7</v>
      </c>
    </row>
    <row r="77" spans="1:12" ht="18.75" x14ac:dyDescent="0.4">
      <c r="A77" s="24">
        <v>1</v>
      </c>
      <c r="B77" s="6" t="s">
        <v>56</v>
      </c>
      <c r="C77" s="12">
        <v>11.33</v>
      </c>
      <c r="D77" s="7">
        <v>8</v>
      </c>
      <c r="E77" s="3"/>
      <c r="F77" s="52"/>
      <c r="G77" s="6" t="s">
        <v>56</v>
      </c>
      <c r="H77" s="12">
        <v>6.39</v>
      </c>
      <c r="I77" s="7">
        <v>10</v>
      </c>
      <c r="J77" s="7"/>
      <c r="K77" s="13">
        <f t="shared" ref="K77:L81" si="10">SUM(C77,H77)</f>
        <v>17.72</v>
      </c>
      <c r="L77" s="26">
        <f t="shared" si="10"/>
        <v>18</v>
      </c>
    </row>
    <row r="78" spans="1:12" ht="18.75" x14ac:dyDescent="0.4">
      <c r="A78" s="24">
        <v>2</v>
      </c>
      <c r="B78" s="10" t="s">
        <v>44</v>
      </c>
      <c r="C78" s="12">
        <v>7.12</v>
      </c>
      <c r="D78" s="7">
        <v>10</v>
      </c>
      <c r="E78" s="3"/>
      <c r="F78" s="52"/>
      <c r="G78" s="10" t="s">
        <v>44</v>
      </c>
      <c r="H78" s="12">
        <v>15.37</v>
      </c>
      <c r="I78" s="7">
        <v>5</v>
      </c>
      <c r="J78" s="11"/>
      <c r="K78" s="13">
        <f t="shared" si="10"/>
        <v>22.49</v>
      </c>
      <c r="L78" s="26">
        <f t="shared" si="10"/>
        <v>15</v>
      </c>
    </row>
    <row r="79" spans="1:12" ht="18.75" x14ac:dyDescent="0.4">
      <c r="A79" s="24">
        <v>3</v>
      </c>
      <c r="B79" s="10" t="s">
        <v>73</v>
      </c>
      <c r="C79" s="12">
        <v>13.85</v>
      </c>
      <c r="D79" s="7">
        <v>6</v>
      </c>
      <c r="E79" s="3"/>
      <c r="F79" s="52"/>
      <c r="G79" s="10" t="s">
        <v>73</v>
      </c>
      <c r="H79" s="12">
        <v>14.14</v>
      </c>
      <c r="I79" s="7">
        <v>7</v>
      </c>
      <c r="J79" s="11"/>
      <c r="K79" s="13">
        <f t="shared" si="10"/>
        <v>27.990000000000002</v>
      </c>
      <c r="L79" s="26">
        <f t="shared" si="10"/>
        <v>13</v>
      </c>
    </row>
    <row r="80" spans="1:12" ht="18.75" x14ac:dyDescent="0.4">
      <c r="A80" s="24">
        <v>4</v>
      </c>
      <c r="B80" s="10" t="s">
        <v>57</v>
      </c>
      <c r="C80" s="12">
        <v>15.02</v>
      </c>
      <c r="D80" s="7">
        <v>4</v>
      </c>
      <c r="E80" s="3"/>
      <c r="F80" s="52"/>
      <c r="G80" s="10" t="s">
        <v>57</v>
      </c>
      <c r="H80" s="12">
        <v>19.8</v>
      </c>
      <c r="I80" s="7">
        <v>3</v>
      </c>
      <c r="J80" s="11"/>
      <c r="K80" s="13">
        <f t="shared" si="10"/>
        <v>34.82</v>
      </c>
      <c r="L80" s="26">
        <f t="shared" si="10"/>
        <v>7</v>
      </c>
    </row>
    <row r="81" spans="1:12" ht="19.5" thickBot="1" x14ac:dyDescent="0.45">
      <c r="A81" s="28">
        <v>5</v>
      </c>
      <c r="B81" s="29" t="s">
        <v>103</v>
      </c>
      <c r="C81" s="35">
        <v>16.55</v>
      </c>
      <c r="D81" s="30">
        <v>2</v>
      </c>
      <c r="E81" s="30"/>
      <c r="F81" s="54"/>
      <c r="G81" s="29" t="s">
        <v>103</v>
      </c>
      <c r="H81" s="35">
        <v>23.76</v>
      </c>
      <c r="I81" s="30">
        <v>2</v>
      </c>
      <c r="J81" s="31"/>
      <c r="K81" s="36">
        <f t="shared" si="10"/>
        <v>40.31</v>
      </c>
      <c r="L81" s="41">
        <f t="shared" si="10"/>
        <v>4</v>
      </c>
    </row>
    <row r="82" spans="1:12" ht="19.5" thickBot="1" x14ac:dyDescent="0.4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7"/>
    </row>
    <row r="83" spans="1:12" ht="18.75" x14ac:dyDescent="0.4">
      <c r="A83" s="20"/>
      <c r="B83" s="21" t="s">
        <v>13</v>
      </c>
      <c r="C83" s="22"/>
      <c r="D83" s="22"/>
      <c r="E83" s="22"/>
      <c r="F83" s="22"/>
      <c r="G83" s="22"/>
      <c r="H83" s="22"/>
      <c r="I83" s="22"/>
      <c r="J83" s="22"/>
      <c r="K83" s="22"/>
      <c r="L83" s="23"/>
    </row>
    <row r="84" spans="1:12" x14ac:dyDescent="0.3">
      <c r="A84" s="47"/>
      <c r="B84" s="48"/>
      <c r="C84" s="53"/>
      <c r="D84" s="48"/>
      <c r="E84" s="49"/>
      <c r="F84" s="48" t="s">
        <v>4</v>
      </c>
      <c r="G84" s="53"/>
      <c r="H84" s="48"/>
      <c r="I84" s="49"/>
      <c r="J84" s="49"/>
      <c r="K84" s="49"/>
      <c r="L84" s="50"/>
    </row>
    <row r="85" spans="1:12" ht="34.5" x14ac:dyDescent="0.4">
      <c r="A85" s="24" t="s">
        <v>8</v>
      </c>
      <c r="B85" s="129" t="s">
        <v>0</v>
      </c>
      <c r="C85" s="45" t="s">
        <v>20</v>
      </c>
      <c r="D85" s="129" t="s">
        <v>1</v>
      </c>
      <c r="E85" s="5"/>
      <c r="F85" s="2"/>
      <c r="G85" s="129" t="s">
        <v>0</v>
      </c>
      <c r="H85" s="45" t="s">
        <v>20</v>
      </c>
      <c r="I85" s="129" t="s">
        <v>1</v>
      </c>
      <c r="J85" s="2"/>
      <c r="K85" s="45" t="s">
        <v>6</v>
      </c>
      <c r="L85" s="51" t="s">
        <v>7</v>
      </c>
    </row>
    <row r="86" spans="1:12" ht="18.75" x14ac:dyDescent="0.4">
      <c r="A86" s="24">
        <v>1</v>
      </c>
      <c r="B86" s="6" t="s">
        <v>33</v>
      </c>
      <c r="C86" s="12">
        <v>11.33</v>
      </c>
      <c r="D86" s="7">
        <v>8</v>
      </c>
      <c r="E86" s="3"/>
      <c r="F86" s="52"/>
      <c r="G86" s="6" t="s">
        <v>33</v>
      </c>
      <c r="H86" s="12">
        <v>6.39</v>
      </c>
      <c r="I86" s="7">
        <v>10</v>
      </c>
      <c r="J86" s="7"/>
      <c r="K86" s="13">
        <f t="shared" ref="K86:L90" si="11">SUM(C86,H86)</f>
        <v>17.72</v>
      </c>
      <c r="L86" s="26">
        <f t="shared" si="11"/>
        <v>18</v>
      </c>
    </row>
    <row r="87" spans="1:12" ht="18.75" x14ac:dyDescent="0.4">
      <c r="A87" s="24">
        <v>2</v>
      </c>
      <c r="B87" s="6" t="s">
        <v>35</v>
      </c>
      <c r="C87" s="12">
        <v>7.12</v>
      </c>
      <c r="D87" s="7">
        <v>10</v>
      </c>
      <c r="E87" s="3"/>
      <c r="F87" s="52"/>
      <c r="G87" s="6" t="s">
        <v>35</v>
      </c>
      <c r="H87" s="12">
        <v>15.37</v>
      </c>
      <c r="I87" s="7">
        <v>5</v>
      </c>
      <c r="J87" s="7"/>
      <c r="K87" s="13">
        <f t="shared" si="11"/>
        <v>22.49</v>
      </c>
      <c r="L87" s="26">
        <f t="shared" si="11"/>
        <v>15</v>
      </c>
    </row>
    <row r="88" spans="1:12" ht="18.75" x14ac:dyDescent="0.4">
      <c r="A88" s="24">
        <v>3</v>
      </c>
      <c r="B88" s="6" t="s">
        <v>89</v>
      </c>
      <c r="C88" s="12">
        <v>13.85</v>
      </c>
      <c r="D88" s="7">
        <v>6</v>
      </c>
      <c r="E88" s="3"/>
      <c r="F88" s="52"/>
      <c r="G88" s="6" t="s">
        <v>89</v>
      </c>
      <c r="H88" s="12">
        <v>14.14</v>
      </c>
      <c r="I88" s="7">
        <v>7</v>
      </c>
      <c r="J88" s="7"/>
      <c r="K88" s="13">
        <f t="shared" si="11"/>
        <v>27.990000000000002</v>
      </c>
      <c r="L88" s="26">
        <f t="shared" si="11"/>
        <v>13</v>
      </c>
    </row>
    <row r="89" spans="1:12" ht="18.75" x14ac:dyDescent="0.4">
      <c r="A89" s="24">
        <v>4</v>
      </c>
      <c r="B89" s="6" t="s">
        <v>60</v>
      </c>
      <c r="C89" s="12">
        <v>15.02</v>
      </c>
      <c r="D89" s="7">
        <v>4</v>
      </c>
      <c r="E89" s="3"/>
      <c r="F89" s="52"/>
      <c r="G89" s="6" t="s">
        <v>60</v>
      </c>
      <c r="H89" s="12">
        <v>19.8</v>
      </c>
      <c r="I89" s="7">
        <v>3</v>
      </c>
      <c r="J89" s="7"/>
      <c r="K89" s="13">
        <f t="shared" si="11"/>
        <v>34.82</v>
      </c>
      <c r="L89" s="26">
        <f t="shared" si="11"/>
        <v>7</v>
      </c>
    </row>
    <row r="90" spans="1:12" ht="19.5" thickBot="1" x14ac:dyDescent="0.45">
      <c r="A90" s="28">
        <v>5</v>
      </c>
      <c r="B90" s="32" t="s">
        <v>104</v>
      </c>
      <c r="C90" s="35">
        <v>16.55</v>
      </c>
      <c r="D90" s="30">
        <v>2</v>
      </c>
      <c r="E90" s="30"/>
      <c r="F90" s="54"/>
      <c r="G90" s="32" t="s">
        <v>104</v>
      </c>
      <c r="H90" s="35">
        <v>23.76</v>
      </c>
      <c r="I90" s="30">
        <v>2</v>
      </c>
      <c r="J90" s="30"/>
      <c r="K90" s="36">
        <f t="shared" si="11"/>
        <v>40.31</v>
      </c>
      <c r="L90" s="41">
        <f t="shared" si="11"/>
        <v>4</v>
      </c>
    </row>
    <row r="91" spans="1:12" ht="19.5" thickBot="1" x14ac:dyDescent="0.45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4"/>
    </row>
    <row r="92" spans="1:12" ht="18.75" x14ac:dyDescent="0.4">
      <c r="A92" s="20"/>
      <c r="B92" s="21" t="s">
        <v>14</v>
      </c>
      <c r="C92" s="22"/>
      <c r="D92" s="22"/>
      <c r="E92" s="22"/>
      <c r="F92" s="22"/>
      <c r="G92" s="22"/>
      <c r="H92" s="22"/>
      <c r="I92" s="22"/>
      <c r="J92" s="22"/>
      <c r="K92" s="22"/>
      <c r="L92" s="46"/>
    </row>
    <row r="93" spans="1:12" x14ac:dyDescent="0.3">
      <c r="A93" s="47"/>
      <c r="B93" s="48" t="s">
        <v>3</v>
      </c>
      <c r="C93" s="53"/>
      <c r="D93" s="48"/>
      <c r="E93" s="49"/>
      <c r="F93" s="48" t="s">
        <v>4</v>
      </c>
      <c r="G93" s="53"/>
      <c r="H93" s="48"/>
      <c r="I93" s="49"/>
      <c r="J93" s="49"/>
      <c r="K93" s="49"/>
      <c r="L93" s="50"/>
    </row>
    <row r="94" spans="1:12" ht="34.5" x14ac:dyDescent="0.4">
      <c r="A94" s="24" t="s">
        <v>8</v>
      </c>
      <c r="B94" s="129" t="s">
        <v>0</v>
      </c>
      <c r="C94" s="45" t="s">
        <v>20</v>
      </c>
      <c r="D94" s="129" t="s">
        <v>1</v>
      </c>
      <c r="E94" s="129"/>
      <c r="F94" s="2"/>
      <c r="G94" s="129" t="s">
        <v>0</v>
      </c>
      <c r="H94" s="45" t="s">
        <v>20</v>
      </c>
      <c r="I94" s="129" t="s">
        <v>1</v>
      </c>
      <c r="J94" s="2"/>
      <c r="K94" s="45" t="s">
        <v>6</v>
      </c>
      <c r="L94" s="51" t="s">
        <v>7</v>
      </c>
    </row>
    <row r="95" spans="1:12" ht="18.75" x14ac:dyDescent="0.4">
      <c r="A95" s="24">
        <v>1</v>
      </c>
      <c r="B95" s="62" t="s">
        <v>90</v>
      </c>
      <c r="C95" s="61">
        <v>21.611000000000001</v>
      </c>
      <c r="D95" s="59">
        <v>9</v>
      </c>
      <c r="E95" s="4"/>
      <c r="F95" s="52"/>
      <c r="G95" s="62" t="s">
        <v>90</v>
      </c>
      <c r="H95" s="61">
        <v>21.067</v>
      </c>
      <c r="I95" s="7">
        <v>9</v>
      </c>
      <c r="J95" s="7"/>
      <c r="K95" s="15">
        <f t="shared" ref="K95:L99" si="12">SUM(C95,H95)</f>
        <v>42.677999999999997</v>
      </c>
      <c r="L95" s="26">
        <f t="shared" si="12"/>
        <v>18</v>
      </c>
    </row>
    <row r="96" spans="1:12" ht="18.75" x14ac:dyDescent="0.4">
      <c r="A96" s="24">
        <v>2</v>
      </c>
      <c r="B96" s="60" t="s">
        <v>71</v>
      </c>
      <c r="C96" s="61">
        <v>21.544</v>
      </c>
      <c r="D96" s="59">
        <v>10</v>
      </c>
      <c r="E96" s="4"/>
      <c r="F96" s="52"/>
      <c r="G96" s="60" t="s">
        <v>71</v>
      </c>
      <c r="H96" s="61">
        <v>21.765999999999998</v>
      </c>
      <c r="I96" s="7">
        <v>7</v>
      </c>
      <c r="J96" s="11"/>
      <c r="K96" s="17">
        <f t="shared" si="12"/>
        <v>43.31</v>
      </c>
      <c r="L96" s="27">
        <f t="shared" si="12"/>
        <v>17</v>
      </c>
    </row>
    <row r="97" spans="1:12" ht="18.75" x14ac:dyDescent="0.4">
      <c r="A97" s="24">
        <v>3</v>
      </c>
      <c r="B97" s="60" t="s">
        <v>75</v>
      </c>
      <c r="C97" s="61">
        <v>22.207000000000001</v>
      </c>
      <c r="D97" s="59">
        <v>5</v>
      </c>
      <c r="E97" s="4"/>
      <c r="F97" s="52"/>
      <c r="G97" s="60" t="s">
        <v>75</v>
      </c>
      <c r="H97" s="61">
        <v>21.943999999999999</v>
      </c>
      <c r="I97" s="7">
        <v>6</v>
      </c>
      <c r="J97" s="11"/>
      <c r="K97" s="17">
        <f t="shared" si="12"/>
        <v>44.150999999999996</v>
      </c>
      <c r="L97" s="27">
        <f t="shared" si="12"/>
        <v>11</v>
      </c>
    </row>
    <row r="98" spans="1:12" ht="18.75" x14ac:dyDescent="0.4">
      <c r="A98" s="24">
        <v>4</v>
      </c>
      <c r="B98" s="60" t="s">
        <v>66</v>
      </c>
      <c r="C98" s="61">
        <v>21.895</v>
      </c>
      <c r="D98" s="59">
        <v>8</v>
      </c>
      <c r="E98" s="4"/>
      <c r="F98" s="52"/>
      <c r="G98" s="60" t="s">
        <v>66</v>
      </c>
      <c r="H98" s="61">
        <v>22.405999999999999</v>
      </c>
      <c r="I98" s="7">
        <v>2</v>
      </c>
      <c r="J98" s="11"/>
      <c r="K98" s="17">
        <f t="shared" si="12"/>
        <v>44.301000000000002</v>
      </c>
      <c r="L98" s="27">
        <f t="shared" si="12"/>
        <v>10</v>
      </c>
    </row>
    <row r="99" spans="1:12" ht="19.5" thickBot="1" x14ac:dyDescent="0.45">
      <c r="A99" s="28">
        <v>5</v>
      </c>
      <c r="B99" s="29" t="s">
        <v>92</v>
      </c>
      <c r="C99" s="38">
        <v>22.93</v>
      </c>
      <c r="D99" s="30"/>
      <c r="E99" s="30"/>
      <c r="F99" s="54"/>
      <c r="G99" s="29" t="s">
        <v>92</v>
      </c>
      <c r="H99" s="38">
        <v>21.954000000000001</v>
      </c>
      <c r="I99" s="30">
        <v>5</v>
      </c>
      <c r="J99" s="31"/>
      <c r="K99" s="44">
        <f t="shared" si="12"/>
        <v>44.884</v>
      </c>
      <c r="L99" s="34">
        <f t="shared" si="12"/>
        <v>5</v>
      </c>
    </row>
    <row r="100" spans="1:12" ht="19.5" thickBot="1" x14ac:dyDescent="0.45">
      <c r="A100" s="122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4"/>
    </row>
    <row r="101" spans="1:12" ht="18.75" x14ac:dyDescent="0.4">
      <c r="A101" s="20"/>
      <c r="B101" s="21" t="s">
        <v>26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3"/>
    </row>
    <row r="102" spans="1:12" x14ac:dyDescent="0.3">
      <c r="A102" s="4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0"/>
    </row>
    <row r="103" spans="1:12" ht="34.5" x14ac:dyDescent="0.4">
      <c r="A103" s="24" t="s">
        <v>8</v>
      </c>
      <c r="B103" s="129" t="s">
        <v>0</v>
      </c>
      <c r="C103" s="45"/>
      <c r="D103" s="129"/>
      <c r="E103" s="5"/>
      <c r="F103" s="2"/>
      <c r="G103" s="129"/>
      <c r="H103" s="45"/>
      <c r="I103" s="129"/>
      <c r="J103" s="2"/>
      <c r="K103" s="45"/>
      <c r="L103" s="51" t="s">
        <v>7</v>
      </c>
    </row>
    <row r="104" spans="1:12" ht="18.75" x14ac:dyDescent="0.4">
      <c r="A104" s="69" t="s">
        <v>42</v>
      </c>
      <c r="B104" s="6" t="s">
        <v>29</v>
      </c>
      <c r="C104" s="14"/>
      <c r="D104" s="7"/>
      <c r="E104" s="7"/>
      <c r="F104" s="8"/>
      <c r="G104" s="6"/>
      <c r="H104" s="14"/>
      <c r="I104" s="7"/>
      <c r="J104" s="7"/>
      <c r="K104" s="15"/>
      <c r="L104" s="26">
        <v>47</v>
      </c>
    </row>
    <row r="105" spans="1:12" ht="18.75" x14ac:dyDescent="0.4">
      <c r="A105" s="69" t="s">
        <v>38</v>
      </c>
      <c r="B105" s="10" t="s">
        <v>66</v>
      </c>
      <c r="C105" s="14"/>
      <c r="D105" s="7"/>
      <c r="E105" s="11"/>
      <c r="F105" s="8"/>
      <c r="G105" s="10"/>
      <c r="H105" s="14"/>
      <c r="I105" s="7"/>
      <c r="J105" s="11"/>
      <c r="K105" s="17"/>
      <c r="L105" s="27">
        <v>41</v>
      </c>
    </row>
    <row r="106" spans="1:12" ht="18.75" x14ac:dyDescent="0.4">
      <c r="A106" s="69" t="s">
        <v>39</v>
      </c>
      <c r="B106" s="10" t="s">
        <v>73</v>
      </c>
      <c r="C106" s="14"/>
      <c r="D106" s="7"/>
      <c r="E106" s="11"/>
      <c r="F106" s="8"/>
      <c r="G106" s="10"/>
      <c r="H106" s="14"/>
      <c r="I106" s="7"/>
      <c r="J106" s="11"/>
      <c r="K106" s="17"/>
      <c r="L106" s="27">
        <v>36</v>
      </c>
    </row>
    <row r="107" spans="1:12" ht="18.75" x14ac:dyDescent="0.4">
      <c r="A107" s="69" t="s">
        <v>40</v>
      </c>
      <c r="B107" s="10" t="s">
        <v>75</v>
      </c>
      <c r="C107" s="14"/>
      <c r="D107" s="7"/>
      <c r="E107" s="11"/>
      <c r="F107" s="8"/>
      <c r="G107" s="10"/>
      <c r="H107" s="14"/>
      <c r="I107" s="7"/>
      <c r="J107" s="11"/>
      <c r="K107" s="17"/>
      <c r="L107" s="27">
        <v>30</v>
      </c>
    </row>
    <row r="108" spans="1:12" ht="19.5" thickBot="1" x14ac:dyDescent="0.45">
      <c r="A108" s="70" t="s">
        <v>41</v>
      </c>
      <c r="B108" s="29" t="s">
        <v>71</v>
      </c>
      <c r="C108" s="38"/>
      <c r="D108" s="30"/>
      <c r="E108" s="31"/>
      <c r="F108" s="42"/>
      <c r="G108" s="29"/>
      <c r="H108" s="38"/>
      <c r="I108" s="30"/>
      <c r="J108" s="31"/>
      <c r="K108" s="44"/>
      <c r="L108" s="34">
        <v>29</v>
      </c>
    </row>
    <row r="109" spans="1:12" ht="19.5" thickBot="1" x14ac:dyDescent="0.45">
      <c r="A109" s="55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7"/>
    </row>
    <row r="110" spans="1:12" ht="18.75" x14ac:dyDescent="0.4">
      <c r="A110" s="20"/>
      <c r="B110" s="21" t="s">
        <v>25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46"/>
    </row>
    <row r="111" spans="1:12" x14ac:dyDescent="0.3">
      <c r="A111" s="47"/>
      <c r="B111" s="48"/>
      <c r="C111" s="53"/>
      <c r="D111" s="48"/>
      <c r="E111" s="5"/>
      <c r="F111" s="5"/>
      <c r="G111" s="5"/>
      <c r="H111" s="5"/>
      <c r="I111" s="5"/>
      <c r="J111" s="5"/>
      <c r="K111" s="5"/>
      <c r="L111" s="50"/>
    </row>
    <row r="112" spans="1:12" ht="34.5" x14ac:dyDescent="0.4">
      <c r="A112" s="24" t="s">
        <v>8</v>
      </c>
      <c r="B112" s="129" t="s">
        <v>0</v>
      </c>
      <c r="C112" s="45"/>
      <c r="D112" s="129"/>
      <c r="E112" s="129"/>
      <c r="F112" s="2"/>
      <c r="G112" s="129"/>
      <c r="H112" s="45"/>
      <c r="I112" s="129"/>
      <c r="J112" s="2"/>
      <c r="K112" s="45"/>
      <c r="L112" s="51" t="s">
        <v>7</v>
      </c>
    </row>
    <row r="113" spans="1:12" ht="18.75" x14ac:dyDescent="0.4">
      <c r="A113" s="24">
        <v>1</v>
      </c>
      <c r="B113" s="6" t="s">
        <v>35</v>
      </c>
      <c r="C113" s="12"/>
      <c r="D113" s="7"/>
      <c r="E113" s="7"/>
      <c r="F113" s="8"/>
      <c r="G113" s="6"/>
      <c r="H113" s="12"/>
      <c r="I113" s="7"/>
      <c r="J113" s="7"/>
      <c r="K113" s="13"/>
      <c r="L113" s="26">
        <v>32</v>
      </c>
    </row>
    <row r="114" spans="1:12" ht="18.75" x14ac:dyDescent="0.4">
      <c r="A114" s="24">
        <v>2</v>
      </c>
      <c r="B114" s="10" t="s">
        <v>56</v>
      </c>
      <c r="C114" s="12"/>
      <c r="D114" s="7"/>
      <c r="E114" s="7"/>
      <c r="F114" s="8"/>
      <c r="G114" s="6"/>
      <c r="H114" s="12"/>
      <c r="I114" s="7"/>
      <c r="J114" s="11"/>
      <c r="K114" s="16"/>
      <c r="L114" s="27">
        <v>30</v>
      </c>
    </row>
    <row r="115" spans="1:12" ht="18.75" x14ac:dyDescent="0.4">
      <c r="A115" s="24">
        <v>3</v>
      </c>
      <c r="B115" s="10" t="s">
        <v>60</v>
      </c>
      <c r="C115" s="12"/>
      <c r="D115" s="7"/>
      <c r="E115" s="7"/>
      <c r="F115" s="8"/>
      <c r="G115" s="6"/>
      <c r="H115" s="12"/>
      <c r="I115" s="7"/>
      <c r="J115" s="11"/>
      <c r="K115" s="16"/>
      <c r="L115" s="27">
        <v>27</v>
      </c>
    </row>
    <row r="116" spans="1:12" ht="18.75" x14ac:dyDescent="0.4">
      <c r="A116" s="69" t="s">
        <v>40</v>
      </c>
      <c r="B116" s="10" t="s">
        <v>32</v>
      </c>
      <c r="C116" s="12"/>
      <c r="D116" s="7"/>
      <c r="E116" s="7"/>
      <c r="F116" s="8"/>
      <c r="G116" s="6"/>
      <c r="H116" s="12"/>
      <c r="I116" s="7"/>
      <c r="J116" s="11"/>
      <c r="K116" s="16"/>
      <c r="L116" s="27">
        <v>26</v>
      </c>
    </row>
    <row r="117" spans="1:12" ht="19.5" thickBot="1" x14ac:dyDescent="0.45">
      <c r="A117" s="70" t="s">
        <v>41</v>
      </c>
      <c r="B117" s="29" t="s">
        <v>58</v>
      </c>
      <c r="C117" s="35"/>
      <c r="D117" s="30"/>
      <c r="E117" s="30"/>
      <c r="F117" s="42"/>
      <c r="G117" s="32"/>
      <c r="H117" s="35"/>
      <c r="I117" s="30"/>
      <c r="J117" s="31"/>
      <c r="K117" s="43"/>
      <c r="L117" s="34">
        <v>25</v>
      </c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3">
      <c r="L189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LIVE OAK; JANUARY 5-6,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view="pageLayout" workbookViewId="0">
      <selection activeCell="F10" sqref="F10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6.85546875" style="1" customWidth="1"/>
    <col min="15" max="16384" width="9.140625" style="1"/>
  </cols>
  <sheetData>
    <row r="1" spans="1:14" ht="18.75" x14ac:dyDescent="0.4">
      <c r="A1" s="167" t="s">
        <v>49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8.75" x14ac:dyDescent="0.4">
      <c r="A3" s="20"/>
      <c r="B3" s="21" t="s">
        <v>22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6"/>
    </row>
    <row r="4" spans="1:14" x14ac:dyDescent="0.3">
      <c r="A4" s="47"/>
      <c r="B4" s="168" t="s">
        <v>50</v>
      </c>
      <c r="C4" s="168"/>
      <c r="D4" s="168"/>
      <c r="E4" s="87"/>
      <c r="F4" s="168" t="s">
        <v>51</v>
      </c>
      <c r="G4" s="168"/>
      <c r="H4" s="168"/>
      <c r="I4" s="133"/>
      <c r="J4" s="168" t="s">
        <v>3</v>
      </c>
      <c r="K4" s="168"/>
      <c r="L4" s="168"/>
      <c r="M4" s="49"/>
      <c r="N4" s="50"/>
    </row>
    <row r="5" spans="1:14" ht="34.5" x14ac:dyDescent="0.4">
      <c r="A5" s="24" t="s">
        <v>8</v>
      </c>
      <c r="B5" s="133" t="s">
        <v>0</v>
      </c>
      <c r="C5" s="45" t="s">
        <v>5</v>
      </c>
      <c r="D5" s="133" t="s">
        <v>1</v>
      </c>
      <c r="E5" s="2"/>
      <c r="F5" s="133" t="s">
        <v>0</v>
      </c>
      <c r="G5" s="45" t="s">
        <v>5</v>
      </c>
      <c r="H5" s="133" t="s">
        <v>1</v>
      </c>
      <c r="I5" s="133"/>
      <c r="J5" s="133" t="s">
        <v>0</v>
      </c>
      <c r="K5" s="45" t="s">
        <v>5</v>
      </c>
      <c r="L5" s="133" t="s">
        <v>1</v>
      </c>
      <c r="M5" s="45" t="s">
        <v>6</v>
      </c>
      <c r="N5" s="51" t="s">
        <v>7</v>
      </c>
    </row>
    <row r="6" spans="1:14" ht="19.5" thickBot="1" x14ac:dyDescent="0.45">
      <c r="A6" s="28">
        <v>1</v>
      </c>
      <c r="B6" s="32" t="s">
        <v>93</v>
      </c>
      <c r="C6" s="30">
        <v>36</v>
      </c>
      <c r="D6" s="30">
        <v>10</v>
      </c>
      <c r="E6" s="136"/>
      <c r="F6" s="32" t="s">
        <v>93</v>
      </c>
      <c r="G6" s="30">
        <v>59</v>
      </c>
      <c r="H6" s="30">
        <v>10</v>
      </c>
      <c r="I6" s="136"/>
      <c r="J6" s="32" t="s">
        <v>93</v>
      </c>
      <c r="K6" s="81">
        <v>0</v>
      </c>
      <c r="L6" s="81"/>
      <c r="M6" s="40">
        <f>SUM(C6,G6,K6)</f>
        <v>95</v>
      </c>
      <c r="N6" s="41">
        <f>SUM(D6,H6,L6)</f>
        <v>20</v>
      </c>
    </row>
    <row r="7" spans="1:14" ht="19.5" thickBot="1" x14ac:dyDescent="0.4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1:14" ht="18.75" x14ac:dyDescent="0.4">
      <c r="A8" s="20"/>
      <c r="B8" s="21" t="s">
        <v>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46"/>
    </row>
    <row r="9" spans="1:14" x14ac:dyDescent="0.3">
      <c r="A9" s="47"/>
      <c r="B9" s="168" t="s">
        <v>50</v>
      </c>
      <c r="C9" s="168"/>
      <c r="D9" s="168"/>
      <c r="E9" s="87"/>
      <c r="F9" s="168" t="s">
        <v>51</v>
      </c>
      <c r="G9" s="168"/>
      <c r="H9" s="168"/>
      <c r="I9" s="133"/>
      <c r="J9" s="168" t="s">
        <v>3</v>
      </c>
      <c r="K9" s="168"/>
      <c r="L9" s="168"/>
      <c r="M9" s="49"/>
      <c r="N9" s="50"/>
    </row>
    <row r="10" spans="1:14" ht="34.5" x14ac:dyDescent="0.4">
      <c r="A10" s="24" t="s">
        <v>8</v>
      </c>
      <c r="B10" s="133" t="s">
        <v>0</v>
      </c>
      <c r="C10" s="45" t="s">
        <v>5</v>
      </c>
      <c r="D10" s="133" t="s">
        <v>1</v>
      </c>
      <c r="E10" s="2"/>
      <c r="F10" s="133" t="s">
        <v>0</v>
      </c>
      <c r="G10" s="45" t="s">
        <v>5</v>
      </c>
      <c r="H10" s="133" t="s">
        <v>1</v>
      </c>
      <c r="I10" s="133"/>
      <c r="J10" s="133" t="s">
        <v>0</v>
      </c>
      <c r="K10" s="45" t="s">
        <v>5</v>
      </c>
      <c r="L10" s="133" t="s">
        <v>1</v>
      </c>
      <c r="M10" s="45" t="s">
        <v>6</v>
      </c>
      <c r="N10" s="51" t="s">
        <v>7</v>
      </c>
    </row>
    <row r="11" spans="1:14" ht="18.75" x14ac:dyDescent="0.4">
      <c r="A11" s="24">
        <v>1</v>
      </c>
      <c r="B11" s="6" t="s">
        <v>78</v>
      </c>
      <c r="C11" s="7">
        <v>69</v>
      </c>
      <c r="D11" s="7">
        <v>8</v>
      </c>
      <c r="E11" s="135"/>
      <c r="F11" s="6" t="s">
        <v>78</v>
      </c>
      <c r="G11" s="7">
        <v>59</v>
      </c>
      <c r="H11" s="7">
        <v>10</v>
      </c>
      <c r="I11" s="135"/>
      <c r="J11" s="6" t="s">
        <v>78</v>
      </c>
      <c r="K11" s="93">
        <v>63</v>
      </c>
      <c r="L11" s="93">
        <v>7</v>
      </c>
      <c r="M11" s="9">
        <f t="shared" ref="M11:N16" si="0">SUM(C11,G11,K11)</f>
        <v>191</v>
      </c>
      <c r="N11" s="26">
        <f t="shared" si="0"/>
        <v>25</v>
      </c>
    </row>
    <row r="12" spans="1:14" ht="18.75" x14ac:dyDescent="0.4">
      <c r="A12" s="69" t="s">
        <v>106</v>
      </c>
      <c r="B12" s="10" t="s">
        <v>59</v>
      </c>
      <c r="C12" s="7">
        <v>0</v>
      </c>
      <c r="D12" s="7"/>
      <c r="E12" s="135"/>
      <c r="F12" s="10" t="s">
        <v>59</v>
      </c>
      <c r="G12" s="7">
        <v>0</v>
      </c>
      <c r="H12" s="7"/>
      <c r="I12" s="135"/>
      <c r="J12" s="10" t="s">
        <v>59</v>
      </c>
      <c r="K12" s="93">
        <v>79</v>
      </c>
      <c r="L12" s="93">
        <v>10</v>
      </c>
      <c r="M12" s="9">
        <f t="shared" si="0"/>
        <v>79</v>
      </c>
      <c r="N12" s="26">
        <f t="shared" si="0"/>
        <v>10</v>
      </c>
    </row>
    <row r="13" spans="1:14" ht="18.75" x14ac:dyDescent="0.4">
      <c r="A13" s="69" t="s">
        <v>106</v>
      </c>
      <c r="B13" s="10" t="s">
        <v>76</v>
      </c>
      <c r="C13" s="7">
        <v>79</v>
      </c>
      <c r="D13" s="7">
        <v>10</v>
      </c>
      <c r="E13" s="135"/>
      <c r="F13" s="10" t="s">
        <v>76</v>
      </c>
      <c r="G13" s="7">
        <v>0</v>
      </c>
      <c r="H13" s="7"/>
      <c r="I13" s="135"/>
      <c r="J13" s="10" t="s">
        <v>76</v>
      </c>
      <c r="K13" s="93">
        <v>0</v>
      </c>
      <c r="L13" s="93"/>
      <c r="M13" s="9">
        <f t="shared" si="0"/>
        <v>79</v>
      </c>
      <c r="N13" s="26">
        <f t="shared" si="0"/>
        <v>10</v>
      </c>
    </row>
    <row r="14" spans="1:14" ht="18.75" x14ac:dyDescent="0.4">
      <c r="A14" s="24">
        <v>4</v>
      </c>
      <c r="B14" s="10" t="s">
        <v>101</v>
      </c>
      <c r="C14" s="7">
        <v>0</v>
      </c>
      <c r="D14" s="7"/>
      <c r="E14" s="135"/>
      <c r="F14" s="10" t="s">
        <v>101</v>
      </c>
      <c r="G14" s="7">
        <v>0</v>
      </c>
      <c r="H14" s="7"/>
      <c r="I14" s="135"/>
      <c r="J14" s="10" t="s">
        <v>101</v>
      </c>
      <c r="K14" s="93">
        <v>77</v>
      </c>
      <c r="L14" s="93">
        <v>9</v>
      </c>
      <c r="M14" s="9">
        <f t="shared" si="0"/>
        <v>77</v>
      </c>
      <c r="N14" s="26">
        <f t="shared" si="0"/>
        <v>9</v>
      </c>
    </row>
    <row r="15" spans="1:14" ht="18.75" x14ac:dyDescent="0.4">
      <c r="A15" s="69" t="s">
        <v>105</v>
      </c>
      <c r="B15" s="10" t="s">
        <v>77</v>
      </c>
      <c r="C15" s="7">
        <v>0</v>
      </c>
      <c r="D15" s="7"/>
      <c r="E15" s="135"/>
      <c r="F15" s="10" t="s">
        <v>77</v>
      </c>
      <c r="G15" s="7">
        <v>0</v>
      </c>
      <c r="H15" s="7"/>
      <c r="I15" s="135"/>
      <c r="J15" s="10" t="s">
        <v>77</v>
      </c>
      <c r="K15" s="93">
        <v>75</v>
      </c>
      <c r="L15" s="93">
        <v>8</v>
      </c>
      <c r="M15" s="9">
        <f t="shared" si="0"/>
        <v>75</v>
      </c>
      <c r="N15" s="26">
        <f t="shared" si="0"/>
        <v>8</v>
      </c>
    </row>
    <row r="16" spans="1:14" ht="19.5" thickBot="1" x14ac:dyDescent="0.45">
      <c r="A16" s="70" t="s">
        <v>105</v>
      </c>
      <c r="B16" s="29" t="s">
        <v>79</v>
      </c>
      <c r="C16" s="30">
        <v>75</v>
      </c>
      <c r="D16" s="30">
        <v>9</v>
      </c>
      <c r="E16" s="136"/>
      <c r="F16" s="29" t="s">
        <v>79</v>
      </c>
      <c r="G16" s="30">
        <v>0</v>
      </c>
      <c r="H16" s="30"/>
      <c r="I16" s="136"/>
      <c r="J16" s="29" t="s">
        <v>79</v>
      </c>
      <c r="K16" s="81">
        <v>0</v>
      </c>
      <c r="L16" s="81"/>
      <c r="M16" s="40">
        <f t="shared" si="0"/>
        <v>75</v>
      </c>
      <c r="N16" s="41">
        <f t="shared" si="0"/>
        <v>9</v>
      </c>
    </row>
    <row r="17" spans="1:14" ht="19.5" thickBot="1" x14ac:dyDescent="0.4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4"/>
    </row>
    <row r="18" spans="1:14" ht="18.75" x14ac:dyDescent="0.4">
      <c r="A18" s="20"/>
      <c r="B18" s="21" t="s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46"/>
    </row>
    <row r="19" spans="1:14" x14ac:dyDescent="0.3">
      <c r="A19" s="47"/>
      <c r="B19" s="168" t="s">
        <v>50</v>
      </c>
      <c r="C19" s="168"/>
      <c r="D19" s="168"/>
      <c r="E19" s="87"/>
      <c r="F19" s="168" t="s">
        <v>51</v>
      </c>
      <c r="G19" s="168"/>
      <c r="H19" s="168"/>
      <c r="I19" s="133"/>
      <c r="J19" s="168" t="s">
        <v>3</v>
      </c>
      <c r="K19" s="168"/>
      <c r="L19" s="168"/>
      <c r="M19" s="49"/>
      <c r="N19" s="50"/>
    </row>
    <row r="20" spans="1:14" ht="34.5" x14ac:dyDescent="0.4">
      <c r="A20" s="24" t="s">
        <v>8</v>
      </c>
      <c r="B20" s="133" t="s">
        <v>0</v>
      </c>
      <c r="C20" s="45" t="s">
        <v>20</v>
      </c>
      <c r="D20" s="133" t="s">
        <v>1</v>
      </c>
      <c r="E20" s="2"/>
      <c r="F20" s="133" t="s">
        <v>0</v>
      </c>
      <c r="G20" s="45" t="s">
        <v>20</v>
      </c>
      <c r="H20" s="133" t="s">
        <v>1</v>
      </c>
      <c r="I20" s="133"/>
      <c r="J20" s="133" t="s">
        <v>0</v>
      </c>
      <c r="K20" s="45" t="s">
        <v>20</v>
      </c>
      <c r="L20" s="133" t="s">
        <v>1</v>
      </c>
      <c r="M20" s="45" t="s">
        <v>52</v>
      </c>
      <c r="N20" s="51" t="s">
        <v>7</v>
      </c>
    </row>
    <row r="21" spans="1:14" ht="18.75" x14ac:dyDescent="0.4">
      <c r="A21" s="24">
        <v>1</v>
      </c>
      <c r="B21" s="6" t="s">
        <v>28</v>
      </c>
      <c r="C21" s="12">
        <v>9.4600000000000009</v>
      </c>
      <c r="D21" s="7">
        <v>6</v>
      </c>
      <c r="E21" s="135"/>
      <c r="F21" s="6" t="s">
        <v>28</v>
      </c>
      <c r="G21" s="12">
        <v>9.34</v>
      </c>
      <c r="H21" s="7">
        <v>5</v>
      </c>
      <c r="I21" s="137"/>
      <c r="J21" s="6" t="s">
        <v>28</v>
      </c>
      <c r="K21" s="12">
        <v>7.49</v>
      </c>
      <c r="L21" s="93">
        <v>10</v>
      </c>
      <c r="M21" s="13">
        <f t="shared" ref="M21:N25" si="1">SUM(C21,G21,K21)</f>
        <v>26.29</v>
      </c>
      <c r="N21" s="138">
        <f t="shared" si="1"/>
        <v>21</v>
      </c>
    </row>
    <row r="22" spans="1:14" ht="18.75" x14ac:dyDescent="0.4">
      <c r="A22" s="24">
        <v>2</v>
      </c>
      <c r="B22" s="62" t="s">
        <v>66</v>
      </c>
      <c r="C22" s="12">
        <v>8.3699999999999992</v>
      </c>
      <c r="D22" s="7">
        <v>9</v>
      </c>
      <c r="E22" s="135"/>
      <c r="F22" s="62" t="s">
        <v>66</v>
      </c>
      <c r="G22" s="12">
        <v>8.75</v>
      </c>
      <c r="H22" s="7">
        <v>9</v>
      </c>
      <c r="I22" s="137"/>
      <c r="J22" s="62" t="s">
        <v>66</v>
      </c>
      <c r="K22" s="12">
        <v>9.9600000000000009</v>
      </c>
      <c r="L22" s="93">
        <v>4</v>
      </c>
      <c r="M22" s="13">
        <f t="shared" si="1"/>
        <v>27.08</v>
      </c>
      <c r="N22" s="138">
        <f t="shared" si="1"/>
        <v>22</v>
      </c>
    </row>
    <row r="23" spans="1:14" ht="18.75" x14ac:dyDescent="0.4">
      <c r="A23" s="24">
        <v>3</v>
      </c>
      <c r="B23" s="60" t="s">
        <v>29</v>
      </c>
      <c r="C23" s="12">
        <v>7.72</v>
      </c>
      <c r="D23" s="7">
        <v>10</v>
      </c>
      <c r="E23" s="135"/>
      <c r="F23" s="60" t="s">
        <v>29</v>
      </c>
      <c r="G23" s="12">
        <v>11.05</v>
      </c>
      <c r="H23" s="7">
        <v>1</v>
      </c>
      <c r="I23" s="137"/>
      <c r="J23" s="60" t="s">
        <v>29</v>
      </c>
      <c r="K23" s="12">
        <v>8.34</v>
      </c>
      <c r="L23" s="93">
        <v>8</v>
      </c>
      <c r="M23" s="13">
        <f t="shared" si="1"/>
        <v>27.11</v>
      </c>
      <c r="N23" s="138">
        <f t="shared" si="1"/>
        <v>19</v>
      </c>
    </row>
    <row r="24" spans="1:14" ht="18.75" x14ac:dyDescent="0.4">
      <c r="A24" s="24">
        <v>4</v>
      </c>
      <c r="B24" s="10" t="s">
        <v>107</v>
      </c>
      <c r="C24" s="12">
        <v>8.74</v>
      </c>
      <c r="D24" s="7">
        <v>8</v>
      </c>
      <c r="E24" s="135"/>
      <c r="F24" s="10" t="s">
        <v>107</v>
      </c>
      <c r="G24" s="12">
        <v>8.69</v>
      </c>
      <c r="H24" s="7">
        <v>10</v>
      </c>
      <c r="I24" s="137"/>
      <c r="J24" s="10" t="s">
        <v>107</v>
      </c>
      <c r="K24" s="12">
        <v>12.22</v>
      </c>
      <c r="L24" s="93"/>
      <c r="M24" s="13">
        <f t="shared" si="1"/>
        <v>29.65</v>
      </c>
      <c r="N24" s="138">
        <f t="shared" si="1"/>
        <v>18</v>
      </c>
    </row>
    <row r="25" spans="1:14" ht="19.5" thickBot="1" x14ac:dyDescent="0.45">
      <c r="A25" s="28">
        <v>5</v>
      </c>
      <c r="B25" s="29" t="s">
        <v>45</v>
      </c>
      <c r="C25" s="35">
        <v>11.41</v>
      </c>
      <c r="D25" s="30"/>
      <c r="E25" s="136"/>
      <c r="F25" s="29" t="s">
        <v>45</v>
      </c>
      <c r="G25" s="35">
        <v>10.9</v>
      </c>
      <c r="H25" s="30">
        <v>2</v>
      </c>
      <c r="I25" s="139"/>
      <c r="J25" s="29" t="s">
        <v>45</v>
      </c>
      <c r="K25" s="35">
        <v>7.66</v>
      </c>
      <c r="L25" s="81">
        <v>9</v>
      </c>
      <c r="M25" s="36">
        <f t="shared" si="1"/>
        <v>29.970000000000002</v>
      </c>
      <c r="N25" s="140">
        <f t="shared" si="1"/>
        <v>11</v>
      </c>
    </row>
    <row r="26" spans="1:14" ht="18.75" x14ac:dyDescent="0.4">
      <c r="A26" s="125"/>
      <c r="B26" s="2"/>
      <c r="C26" s="141"/>
      <c r="D26" s="3"/>
      <c r="E26" s="142"/>
      <c r="F26" s="2"/>
      <c r="G26" s="141"/>
      <c r="H26" s="3"/>
      <c r="I26" s="143"/>
      <c r="J26" s="2"/>
      <c r="K26" s="141"/>
      <c r="L26" s="101"/>
      <c r="M26" s="19"/>
      <c r="N26" s="4"/>
    </row>
    <row r="27" spans="1:14" ht="18.75" x14ac:dyDescent="0.4">
      <c r="A27" s="125"/>
      <c r="B27" s="2"/>
      <c r="C27" s="141"/>
      <c r="D27" s="3"/>
      <c r="E27" s="142"/>
      <c r="F27" s="2"/>
      <c r="G27" s="141"/>
      <c r="H27" s="3"/>
      <c r="I27" s="143"/>
      <c r="J27" s="2"/>
      <c r="K27" s="141"/>
      <c r="L27" s="101"/>
      <c r="M27" s="19"/>
      <c r="N27" s="4"/>
    </row>
    <row r="28" spans="1:14" ht="17.25" thickBot="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8.75" x14ac:dyDescent="0.4">
      <c r="A29" s="20"/>
      <c r="B29" s="21" t="s">
        <v>23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46"/>
    </row>
    <row r="30" spans="1:14" x14ac:dyDescent="0.3">
      <c r="A30" s="47"/>
      <c r="B30" s="168" t="s">
        <v>50</v>
      </c>
      <c r="C30" s="168"/>
      <c r="D30" s="168"/>
      <c r="E30" s="87"/>
      <c r="F30" s="168" t="s">
        <v>51</v>
      </c>
      <c r="G30" s="168"/>
      <c r="H30" s="168"/>
      <c r="I30" s="133"/>
      <c r="J30" s="168" t="s">
        <v>3</v>
      </c>
      <c r="K30" s="168"/>
      <c r="L30" s="168"/>
      <c r="M30" s="49"/>
      <c r="N30" s="50"/>
    </row>
    <row r="31" spans="1:14" ht="34.5" x14ac:dyDescent="0.4">
      <c r="A31" s="24" t="s">
        <v>8</v>
      </c>
      <c r="B31" s="133" t="s">
        <v>0</v>
      </c>
      <c r="C31" s="45" t="s">
        <v>20</v>
      </c>
      <c r="D31" s="133" t="s">
        <v>1</v>
      </c>
      <c r="E31" s="2"/>
      <c r="F31" s="133" t="s">
        <v>0</v>
      </c>
      <c r="G31" s="45" t="s">
        <v>20</v>
      </c>
      <c r="H31" s="133" t="s">
        <v>1</v>
      </c>
      <c r="I31" s="133"/>
      <c r="J31" s="133" t="s">
        <v>0</v>
      </c>
      <c r="K31" s="45" t="s">
        <v>20</v>
      </c>
      <c r="L31" s="133" t="s">
        <v>1</v>
      </c>
      <c r="M31" s="45" t="s">
        <v>52</v>
      </c>
      <c r="N31" s="51" t="s">
        <v>7</v>
      </c>
    </row>
    <row r="32" spans="1:14" ht="18.75" x14ac:dyDescent="0.4">
      <c r="A32" s="24">
        <v>1</v>
      </c>
      <c r="B32" s="6" t="s">
        <v>60</v>
      </c>
      <c r="C32" s="12">
        <v>5.6</v>
      </c>
      <c r="D32" s="7">
        <v>10</v>
      </c>
      <c r="E32" s="135"/>
      <c r="F32" s="6" t="s">
        <v>60</v>
      </c>
      <c r="G32" s="12">
        <v>5.6</v>
      </c>
      <c r="H32" s="7">
        <v>8</v>
      </c>
      <c r="I32" s="137"/>
      <c r="J32" s="6" t="s">
        <v>60</v>
      </c>
      <c r="K32" s="12">
        <v>7.09</v>
      </c>
      <c r="L32" s="93">
        <v>8</v>
      </c>
      <c r="M32" s="13">
        <f t="shared" ref="M32:N36" si="2">SUM(C32,G32,K32)</f>
        <v>18.29</v>
      </c>
      <c r="N32" s="138">
        <f t="shared" si="2"/>
        <v>26</v>
      </c>
    </row>
    <row r="33" spans="1:15" ht="18.75" x14ac:dyDescent="0.4">
      <c r="A33" s="24">
        <v>2</v>
      </c>
      <c r="B33" s="10" t="s">
        <v>57</v>
      </c>
      <c r="C33" s="12">
        <v>6.6</v>
      </c>
      <c r="D33" s="7">
        <v>9</v>
      </c>
      <c r="E33" s="135"/>
      <c r="F33" s="10" t="s">
        <v>57</v>
      </c>
      <c r="G33" s="12">
        <v>7.24</v>
      </c>
      <c r="H33" s="7">
        <v>7</v>
      </c>
      <c r="I33" s="137"/>
      <c r="J33" s="10" t="s">
        <v>57</v>
      </c>
      <c r="K33" s="12">
        <v>5.52</v>
      </c>
      <c r="L33" s="93">
        <v>10</v>
      </c>
      <c r="M33" s="13">
        <f t="shared" si="2"/>
        <v>19.36</v>
      </c>
      <c r="N33" s="138">
        <f t="shared" si="2"/>
        <v>26</v>
      </c>
    </row>
    <row r="34" spans="1:15" ht="18.75" x14ac:dyDescent="0.4">
      <c r="A34" s="24">
        <v>3</v>
      </c>
      <c r="B34" s="10" t="s">
        <v>80</v>
      </c>
      <c r="C34" s="12">
        <v>8.6300000000000008</v>
      </c>
      <c r="D34" s="7">
        <v>8</v>
      </c>
      <c r="E34" s="135"/>
      <c r="F34" s="10" t="s">
        <v>80</v>
      </c>
      <c r="G34" s="12">
        <v>120</v>
      </c>
      <c r="H34" s="7"/>
      <c r="I34" s="137"/>
      <c r="J34" s="10" t="s">
        <v>80</v>
      </c>
      <c r="K34" s="12">
        <v>6.04</v>
      </c>
      <c r="L34" s="93">
        <v>9</v>
      </c>
      <c r="M34" s="13">
        <f t="shared" si="2"/>
        <v>134.66999999999999</v>
      </c>
      <c r="N34" s="138">
        <f t="shared" si="2"/>
        <v>17</v>
      </c>
    </row>
    <row r="35" spans="1:15" ht="18.75" x14ac:dyDescent="0.4">
      <c r="A35" s="24">
        <v>4</v>
      </c>
      <c r="B35" s="10" t="s">
        <v>32</v>
      </c>
      <c r="C35" s="12">
        <v>120</v>
      </c>
      <c r="D35" s="7"/>
      <c r="E35" s="135"/>
      <c r="F35" s="10" t="s">
        <v>32</v>
      </c>
      <c r="G35" s="12">
        <v>4.71</v>
      </c>
      <c r="H35" s="7">
        <v>10</v>
      </c>
      <c r="I35" s="137"/>
      <c r="J35" s="10" t="s">
        <v>32</v>
      </c>
      <c r="K35" s="12">
        <v>16.61</v>
      </c>
      <c r="L35" s="93">
        <v>7</v>
      </c>
      <c r="M35" s="13">
        <f t="shared" si="2"/>
        <v>141.32</v>
      </c>
      <c r="N35" s="138">
        <f t="shared" si="2"/>
        <v>17</v>
      </c>
    </row>
    <row r="36" spans="1:15" ht="19.5" thickBot="1" x14ac:dyDescent="0.45">
      <c r="A36" s="28">
        <v>5</v>
      </c>
      <c r="B36" s="29" t="s">
        <v>31</v>
      </c>
      <c r="C36" s="35">
        <v>120</v>
      </c>
      <c r="D36" s="30"/>
      <c r="E36" s="136"/>
      <c r="F36" s="29" t="s">
        <v>31</v>
      </c>
      <c r="G36" s="35">
        <v>5.0199999999999996</v>
      </c>
      <c r="H36" s="30">
        <v>9</v>
      </c>
      <c r="I36" s="144"/>
      <c r="J36" s="29" t="s">
        <v>31</v>
      </c>
      <c r="K36" s="35">
        <v>120</v>
      </c>
      <c r="L36" s="81"/>
      <c r="M36" s="36">
        <f t="shared" si="2"/>
        <v>245.01999999999998</v>
      </c>
      <c r="N36" s="140">
        <f t="shared" si="2"/>
        <v>9</v>
      </c>
    </row>
    <row r="37" spans="1:15" ht="19.5" thickBot="1" x14ac:dyDescent="0.4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4"/>
    </row>
    <row r="38" spans="1:15" ht="18.75" x14ac:dyDescent="0.4">
      <c r="A38" s="20"/>
      <c r="B38" s="21" t="s">
        <v>10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6"/>
    </row>
    <row r="39" spans="1:15" x14ac:dyDescent="0.3">
      <c r="A39" s="47"/>
      <c r="B39" s="168" t="s">
        <v>50</v>
      </c>
      <c r="C39" s="168"/>
      <c r="D39" s="168"/>
      <c r="E39" s="87"/>
      <c r="F39" s="168" t="s">
        <v>51</v>
      </c>
      <c r="G39" s="168"/>
      <c r="H39" s="168"/>
      <c r="I39" s="133"/>
      <c r="J39" s="168" t="s">
        <v>3</v>
      </c>
      <c r="K39" s="168"/>
      <c r="L39" s="168"/>
      <c r="M39" s="49"/>
      <c r="N39" s="50"/>
    </row>
    <row r="40" spans="1:15" ht="34.5" x14ac:dyDescent="0.4">
      <c r="A40" s="24" t="s">
        <v>8</v>
      </c>
      <c r="B40" s="133" t="s">
        <v>0</v>
      </c>
      <c r="C40" s="45" t="s">
        <v>20</v>
      </c>
      <c r="D40" s="133" t="s">
        <v>1</v>
      </c>
      <c r="E40" s="2"/>
      <c r="F40" s="133" t="s">
        <v>0</v>
      </c>
      <c r="G40" s="45" t="s">
        <v>20</v>
      </c>
      <c r="H40" s="133" t="s">
        <v>1</v>
      </c>
      <c r="I40" s="133"/>
      <c r="J40" s="133" t="s">
        <v>0</v>
      </c>
      <c r="K40" s="45" t="s">
        <v>20</v>
      </c>
      <c r="L40" s="133" t="s">
        <v>1</v>
      </c>
      <c r="M40" s="45" t="s">
        <v>52</v>
      </c>
      <c r="N40" s="51" t="s">
        <v>7</v>
      </c>
    </row>
    <row r="41" spans="1:15" ht="18.75" x14ac:dyDescent="0.4">
      <c r="A41" s="24">
        <v>1</v>
      </c>
      <c r="B41" s="62" t="s">
        <v>19</v>
      </c>
      <c r="C41" s="12">
        <v>2.7</v>
      </c>
      <c r="D41" s="7">
        <v>7</v>
      </c>
      <c r="E41" s="135"/>
      <c r="F41" s="62" t="s">
        <v>19</v>
      </c>
      <c r="G41" s="12">
        <v>1.83</v>
      </c>
      <c r="H41" s="7">
        <v>10</v>
      </c>
      <c r="I41" s="137"/>
      <c r="J41" s="62" t="s">
        <v>19</v>
      </c>
      <c r="K41" s="12">
        <v>2.92</v>
      </c>
      <c r="L41" s="93">
        <v>9</v>
      </c>
      <c r="M41" s="13">
        <f t="shared" ref="M41:N45" si="3">SUM(C41,G41,K41)</f>
        <v>7.45</v>
      </c>
      <c r="N41" s="138">
        <f t="shared" si="3"/>
        <v>26</v>
      </c>
      <c r="O41"/>
    </row>
    <row r="42" spans="1:15" ht="18.75" x14ac:dyDescent="0.4">
      <c r="A42" s="24">
        <v>2</v>
      </c>
      <c r="B42" s="60" t="s">
        <v>29</v>
      </c>
      <c r="C42" s="12">
        <v>4.79</v>
      </c>
      <c r="D42" s="7"/>
      <c r="E42" s="135"/>
      <c r="F42" s="60" t="s">
        <v>29</v>
      </c>
      <c r="G42" s="12">
        <v>2.44</v>
      </c>
      <c r="H42" s="7">
        <v>8</v>
      </c>
      <c r="I42" s="137"/>
      <c r="J42" s="60" t="s">
        <v>29</v>
      </c>
      <c r="K42" s="12">
        <v>2.5</v>
      </c>
      <c r="L42" s="93">
        <v>10</v>
      </c>
      <c r="M42" s="13">
        <f t="shared" si="3"/>
        <v>9.73</v>
      </c>
      <c r="N42" s="138">
        <f t="shared" si="3"/>
        <v>18</v>
      </c>
      <c r="O42"/>
    </row>
    <row r="43" spans="1:15" ht="18.75" x14ac:dyDescent="0.4">
      <c r="A43" s="24">
        <v>3</v>
      </c>
      <c r="B43" s="60" t="s">
        <v>45</v>
      </c>
      <c r="C43" s="12">
        <v>2.27</v>
      </c>
      <c r="D43" s="7">
        <v>9</v>
      </c>
      <c r="E43" s="135"/>
      <c r="F43" s="60" t="s">
        <v>45</v>
      </c>
      <c r="G43" s="12">
        <v>7.73</v>
      </c>
      <c r="H43" s="7"/>
      <c r="I43" s="137"/>
      <c r="J43" s="60" t="s">
        <v>45</v>
      </c>
      <c r="K43" s="12">
        <v>4.3499999999999996</v>
      </c>
      <c r="L43" s="93">
        <v>2</v>
      </c>
      <c r="M43" s="13">
        <f t="shared" si="3"/>
        <v>14.35</v>
      </c>
      <c r="N43" s="138">
        <f t="shared" si="3"/>
        <v>11</v>
      </c>
      <c r="O43"/>
    </row>
    <row r="44" spans="1:15" ht="18.75" x14ac:dyDescent="0.4">
      <c r="A44" s="24">
        <v>4</v>
      </c>
      <c r="B44" s="60" t="s">
        <v>69</v>
      </c>
      <c r="C44" s="12">
        <v>120</v>
      </c>
      <c r="D44" s="7"/>
      <c r="E44" s="135"/>
      <c r="F44" s="60" t="s">
        <v>69</v>
      </c>
      <c r="G44" s="12">
        <v>2.54</v>
      </c>
      <c r="H44" s="7">
        <v>7</v>
      </c>
      <c r="I44" s="137"/>
      <c r="J44" s="60" t="s">
        <v>69</v>
      </c>
      <c r="K44" s="12">
        <v>3.04</v>
      </c>
      <c r="L44" s="93">
        <v>7</v>
      </c>
      <c r="M44" s="13">
        <f t="shared" si="3"/>
        <v>125.58000000000001</v>
      </c>
      <c r="N44" s="138">
        <f t="shared" si="3"/>
        <v>14</v>
      </c>
      <c r="O44"/>
    </row>
    <row r="45" spans="1:15" ht="19.5" thickBot="1" x14ac:dyDescent="0.45">
      <c r="A45" s="28">
        <v>5</v>
      </c>
      <c r="B45" s="64" t="s">
        <v>21</v>
      </c>
      <c r="C45" s="35">
        <v>1.97</v>
      </c>
      <c r="D45" s="30">
        <v>10</v>
      </c>
      <c r="E45" s="136"/>
      <c r="F45" s="64" t="s">
        <v>21</v>
      </c>
      <c r="G45" s="35">
        <v>120</v>
      </c>
      <c r="H45" s="30"/>
      <c r="I45" s="144"/>
      <c r="J45" s="64" t="s">
        <v>21</v>
      </c>
      <c r="K45" s="35">
        <v>3.63</v>
      </c>
      <c r="L45" s="81">
        <v>4</v>
      </c>
      <c r="M45" s="36">
        <f t="shared" si="3"/>
        <v>125.6</v>
      </c>
      <c r="N45" s="140">
        <f t="shared" si="3"/>
        <v>14</v>
      </c>
      <c r="O45"/>
    </row>
    <row r="46" spans="1:15" ht="19.5" thickBot="1" x14ac:dyDescent="0.45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4"/>
    </row>
    <row r="47" spans="1:15" ht="18.75" x14ac:dyDescent="0.4">
      <c r="A47" s="20"/>
      <c r="B47" s="21" t="s">
        <v>24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46"/>
    </row>
    <row r="48" spans="1:15" x14ac:dyDescent="0.3">
      <c r="A48" s="47"/>
      <c r="B48" s="168" t="s">
        <v>50</v>
      </c>
      <c r="C48" s="168"/>
      <c r="D48" s="168"/>
      <c r="E48" s="87"/>
      <c r="F48" s="168" t="s">
        <v>51</v>
      </c>
      <c r="G48" s="168"/>
      <c r="H48" s="168"/>
      <c r="I48" s="133"/>
      <c r="J48" s="168" t="s">
        <v>3</v>
      </c>
      <c r="K48" s="168"/>
      <c r="L48" s="168"/>
      <c r="M48" s="49"/>
      <c r="N48" s="50"/>
    </row>
    <row r="49" spans="1:14" ht="34.5" x14ac:dyDescent="0.4">
      <c r="A49" s="24" t="s">
        <v>8</v>
      </c>
      <c r="B49" s="133" t="s">
        <v>0</v>
      </c>
      <c r="C49" s="45" t="s">
        <v>20</v>
      </c>
      <c r="D49" s="133" t="s">
        <v>1</v>
      </c>
      <c r="E49" s="2"/>
      <c r="F49" s="133" t="s">
        <v>0</v>
      </c>
      <c r="G49" s="45" t="s">
        <v>20</v>
      </c>
      <c r="H49" s="133" t="s">
        <v>1</v>
      </c>
      <c r="I49" s="133"/>
      <c r="J49" s="133" t="s">
        <v>0</v>
      </c>
      <c r="K49" s="45" t="s">
        <v>20</v>
      </c>
      <c r="L49" s="133" t="s">
        <v>1</v>
      </c>
      <c r="M49" s="45" t="s">
        <v>52</v>
      </c>
      <c r="N49" s="51" t="s">
        <v>7</v>
      </c>
    </row>
    <row r="50" spans="1:14" ht="18.75" x14ac:dyDescent="0.4">
      <c r="A50" s="24">
        <v>1</v>
      </c>
      <c r="B50" s="6" t="s">
        <v>57</v>
      </c>
      <c r="C50" s="145">
        <v>14.26</v>
      </c>
      <c r="D50" s="146">
        <v>7</v>
      </c>
      <c r="E50" s="147"/>
      <c r="F50" s="6" t="s">
        <v>57</v>
      </c>
      <c r="G50" s="12">
        <v>19.48</v>
      </c>
      <c r="H50" s="7">
        <v>1</v>
      </c>
      <c r="I50" s="148"/>
      <c r="J50" s="6" t="s">
        <v>57</v>
      </c>
      <c r="K50" s="6">
        <v>14.54</v>
      </c>
      <c r="L50" s="93">
        <v>6</v>
      </c>
      <c r="M50" s="13">
        <f t="shared" ref="M50:N54" si="4">SUM(C50,G50,K50)</f>
        <v>48.28</v>
      </c>
      <c r="N50" s="138">
        <f t="shared" si="4"/>
        <v>14</v>
      </c>
    </row>
    <row r="51" spans="1:14" ht="18.75" x14ac:dyDescent="0.4">
      <c r="A51" s="24">
        <v>2</v>
      </c>
      <c r="B51" s="6" t="s">
        <v>62</v>
      </c>
      <c r="C51" s="12">
        <v>22.64</v>
      </c>
      <c r="D51" s="7">
        <v>2</v>
      </c>
      <c r="E51" s="135"/>
      <c r="F51" s="6" t="s">
        <v>62</v>
      </c>
      <c r="G51" s="12">
        <v>15.47</v>
      </c>
      <c r="H51" s="7">
        <v>5</v>
      </c>
      <c r="I51" s="137"/>
      <c r="J51" s="6" t="s">
        <v>62</v>
      </c>
      <c r="K51" s="12">
        <v>13.19</v>
      </c>
      <c r="L51" s="93">
        <v>8</v>
      </c>
      <c r="M51" s="13">
        <f t="shared" si="4"/>
        <v>51.3</v>
      </c>
      <c r="N51" s="138">
        <f t="shared" si="4"/>
        <v>15</v>
      </c>
    </row>
    <row r="52" spans="1:14" ht="18.75" x14ac:dyDescent="0.4">
      <c r="A52" s="24">
        <v>3</v>
      </c>
      <c r="B52" s="6" t="s">
        <v>31</v>
      </c>
      <c r="C52" s="12">
        <v>120</v>
      </c>
      <c r="D52" s="7"/>
      <c r="E52" s="135"/>
      <c r="F52" s="6" t="s">
        <v>31</v>
      </c>
      <c r="G52" s="12">
        <v>8.77</v>
      </c>
      <c r="H52" s="7">
        <v>10</v>
      </c>
      <c r="I52" s="137"/>
      <c r="J52" s="6" t="s">
        <v>31</v>
      </c>
      <c r="K52" s="12">
        <v>16.809999999999999</v>
      </c>
      <c r="L52" s="93">
        <v>4</v>
      </c>
      <c r="M52" s="13">
        <f t="shared" si="4"/>
        <v>145.58000000000001</v>
      </c>
      <c r="N52" s="138">
        <f t="shared" si="4"/>
        <v>14</v>
      </c>
    </row>
    <row r="53" spans="1:14" ht="18.75" x14ac:dyDescent="0.4">
      <c r="A53" s="24">
        <v>4</v>
      </c>
      <c r="B53" s="6" t="s">
        <v>55</v>
      </c>
      <c r="C53" s="12">
        <v>14.89</v>
      </c>
      <c r="D53" s="7">
        <v>6</v>
      </c>
      <c r="E53" s="135"/>
      <c r="F53" s="6" t="s">
        <v>55</v>
      </c>
      <c r="G53" s="12">
        <v>12.16</v>
      </c>
      <c r="H53" s="7">
        <v>8</v>
      </c>
      <c r="I53" s="137"/>
      <c r="J53" s="6" t="s">
        <v>55</v>
      </c>
      <c r="K53" s="12">
        <v>120</v>
      </c>
      <c r="L53" s="93"/>
      <c r="M53" s="13">
        <f t="shared" si="4"/>
        <v>147.05000000000001</v>
      </c>
      <c r="N53" s="138">
        <f t="shared" si="4"/>
        <v>14</v>
      </c>
    </row>
    <row r="54" spans="1:14" ht="19.5" thickBot="1" x14ac:dyDescent="0.45">
      <c r="A54" s="28">
        <v>5</v>
      </c>
      <c r="B54" s="32" t="s">
        <v>63</v>
      </c>
      <c r="C54" s="35">
        <v>120</v>
      </c>
      <c r="D54" s="37"/>
      <c r="E54" s="37"/>
      <c r="F54" s="32" t="s">
        <v>63</v>
      </c>
      <c r="G54" s="35">
        <v>14.21</v>
      </c>
      <c r="H54" s="30">
        <v>7</v>
      </c>
      <c r="I54" s="149"/>
      <c r="J54" s="32" t="s">
        <v>63</v>
      </c>
      <c r="K54" s="32">
        <v>14.83</v>
      </c>
      <c r="L54" s="81">
        <v>5</v>
      </c>
      <c r="M54" s="36">
        <f t="shared" si="4"/>
        <v>149.04000000000002</v>
      </c>
      <c r="N54" s="140">
        <f t="shared" si="4"/>
        <v>12</v>
      </c>
    </row>
    <row r="55" spans="1:14" ht="19.5" thickBot="1" x14ac:dyDescent="0.4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7"/>
    </row>
    <row r="56" spans="1:14" ht="18.75" x14ac:dyDescent="0.4">
      <c r="A56" s="20"/>
      <c r="B56" s="21" t="s">
        <v>9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46"/>
    </row>
    <row r="57" spans="1:14" x14ac:dyDescent="0.3">
      <c r="A57" s="47"/>
      <c r="B57" s="168" t="s">
        <v>50</v>
      </c>
      <c r="C57" s="168"/>
      <c r="D57" s="168"/>
      <c r="E57" s="87"/>
      <c r="F57" s="168" t="s">
        <v>51</v>
      </c>
      <c r="G57" s="168"/>
      <c r="H57" s="168"/>
      <c r="I57" s="133"/>
      <c r="J57" s="168" t="s">
        <v>3</v>
      </c>
      <c r="K57" s="168"/>
      <c r="L57" s="168"/>
      <c r="M57" s="49"/>
      <c r="N57" s="50"/>
    </row>
    <row r="58" spans="1:14" ht="34.5" x14ac:dyDescent="0.4">
      <c r="A58" s="24" t="s">
        <v>8</v>
      </c>
      <c r="B58" s="133" t="s">
        <v>0</v>
      </c>
      <c r="C58" s="45" t="s">
        <v>20</v>
      </c>
      <c r="D58" s="133" t="s">
        <v>1</v>
      </c>
      <c r="E58" s="2"/>
      <c r="F58" s="133" t="s">
        <v>0</v>
      </c>
      <c r="G58" s="45" t="s">
        <v>20</v>
      </c>
      <c r="H58" s="133" t="s">
        <v>1</v>
      </c>
      <c r="I58" s="133"/>
      <c r="J58" s="133" t="s">
        <v>0</v>
      </c>
      <c r="K58" s="45" t="s">
        <v>20</v>
      </c>
      <c r="L58" s="133" t="s">
        <v>1</v>
      </c>
      <c r="M58" s="45" t="s">
        <v>52</v>
      </c>
      <c r="N58" s="51" t="s">
        <v>7</v>
      </c>
    </row>
    <row r="59" spans="1:14" ht="18.75" x14ac:dyDescent="0.4">
      <c r="A59" s="24">
        <v>1</v>
      </c>
      <c r="B59" s="62" t="s">
        <v>66</v>
      </c>
      <c r="C59" s="61">
        <v>16.085000000000001</v>
      </c>
      <c r="D59" s="59">
        <v>9</v>
      </c>
      <c r="E59" s="150"/>
      <c r="F59" s="62" t="s">
        <v>66</v>
      </c>
      <c r="G59" s="61">
        <v>16.257000000000001</v>
      </c>
      <c r="H59" s="59">
        <v>4</v>
      </c>
      <c r="I59" s="137"/>
      <c r="J59" s="62" t="s">
        <v>66</v>
      </c>
      <c r="K59" s="61">
        <v>16.123999999999999</v>
      </c>
      <c r="L59" s="93">
        <v>9</v>
      </c>
      <c r="M59" s="151">
        <f t="shared" ref="M59:N63" si="5">SUM(C59,G59,K59)</f>
        <v>48.465999999999994</v>
      </c>
      <c r="N59" s="138">
        <f t="shared" si="5"/>
        <v>22</v>
      </c>
    </row>
    <row r="60" spans="1:14" ht="18.75" x14ac:dyDescent="0.4">
      <c r="A60" s="24">
        <v>2</v>
      </c>
      <c r="B60" s="62" t="s">
        <v>72</v>
      </c>
      <c r="C60" s="61">
        <v>16.34</v>
      </c>
      <c r="D60" s="59">
        <v>6</v>
      </c>
      <c r="E60" s="150"/>
      <c r="F60" s="62" t="s">
        <v>72</v>
      </c>
      <c r="G60" s="61">
        <v>16.151</v>
      </c>
      <c r="H60" s="59">
        <v>7</v>
      </c>
      <c r="I60" s="137"/>
      <c r="J60" s="62" t="s">
        <v>72</v>
      </c>
      <c r="K60" s="61">
        <v>16.626000000000001</v>
      </c>
      <c r="L60" s="93">
        <v>1</v>
      </c>
      <c r="M60" s="151">
        <f t="shared" si="5"/>
        <v>49.117000000000004</v>
      </c>
      <c r="N60" s="138">
        <f t="shared" si="5"/>
        <v>14</v>
      </c>
    </row>
    <row r="61" spans="1:14" ht="18.75" x14ac:dyDescent="0.4">
      <c r="A61" s="24">
        <v>3</v>
      </c>
      <c r="B61" s="62" t="s">
        <v>71</v>
      </c>
      <c r="C61" s="61">
        <v>16.847000000000001</v>
      </c>
      <c r="D61" s="59"/>
      <c r="E61" s="150"/>
      <c r="F61" s="62" t="s">
        <v>71</v>
      </c>
      <c r="G61" s="61">
        <v>15.999000000000001</v>
      </c>
      <c r="H61" s="59">
        <v>8</v>
      </c>
      <c r="I61" s="137"/>
      <c r="J61" s="62" t="s">
        <v>71</v>
      </c>
      <c r="K61" s="61">
        <v>16.372</v>
      </c>
      <c r="L61" s="93">
        <v>7</v>
      </c>
      <c r="M61" s="151">
        <f t="shared" si="5"/>
        <v>49.218000000000004</v>
      </c>
      <c r="N61" s="138">
        <f t="shared" si="5"/>
        <v>15</v>
      </c>
    </row>
    <row r="62" spans="1:14" ht="18.75" x14ac:dyDescent="0.4">
      <c r="A62" s="24">
        <v>4</v>
      </c>
      <c r="B62" s="62" t="s">
        <v>108</v>
      </c>
      <c r="C62" s="61">
        <v>16.888000000000002</v>
      </c>
      <c r="D62" s="59"/>
      <c r="E62" s="150"/>
      <c r="F62" s="62" t="s">
        <v>108</v>
      </c>
      <c r="G62" s="61">
        <v>16.241</v>
      </c>
      <c r="H62" s="59">
        <v>5</v>
      </c>
      <c r="I62" s="137"/>
      <c r="J62" s="62" t="s">
        <v>108</v>
      </c>
      <c r="K62" s="61">
        <v>16.466000000000001</v>
      </c>
      <c r="L62" s="93">
        <v>4</v>
      </c>
      <c r="M62" s="151">
        <f t="shared" si="5"/>
        <v>49.595000000000006</v>
      </c>
      <c r="N62" s="138">
        <f t="shared" si="5"/>
        <v>9</v>
      </c>
    </row>
    <row r="63" spans="1:14" ht="19.5" thickBot="1" x14ac:dyDescent="0.45">
      <c r="A63" s="28">
        <v>5</v>
      </c>
      <c r="B63" s="79" t="s">
        <v>109</v>
      </c>
      <c r="C63" s="66">
        <v>16.366</v>
      </c>
      <c r="D63" s="58">
        <v>5</v>
      </c>
      <c r="E63" s="152"/>
      <c r="F63" s="79" t="s">
        <v>109</v>
      </c>
      <c r="G63" s="66">
        <v>16.492000000000001</v>
      </c>
      <c r="H63" s="58">
        <v>1</v>
      </c>
      <c r="I63" s="144"/>
      <c r="J63" s="79" t="s">
        <v>109</v>
      </c>
      <c r="K63" s="66">
        <v>16.847999999999999</v>
      </c>
      <c r="L63" s="81"/>
      <c r="M63" s="153">
        <f t="shared" si="5"/>
        <v>49.706000000000003</v>
      </c>
      <c r="N63" s="140">
        <f t="shared" si="5"/>
        <v>6</v>
      </c>
    </row>
    <row r="64" spans="1:14" ht="19.5" thickBot="1" x14ac:dyDescent="0.45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4"/>
    </row>
    <row r="65" spans="1:14" ht="18.75" x14ac:dyDescent="0.4">
      <c r="A65" s="20"/>
      <c r="B65" s="21" t="s">
        <v>12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6"/>
    </row>
    <row r="66" spans="1:14" x14ac:dyDescent="0.3">
      <c r="A66" s="47"/>
      <c r="B66" s="168" t="s">
        <v>50</v>
      </c>
      <c r="C66" s="168"/>
      <c r="D66" s="168"/>
      <c r="E66" s="87"/>
      <c r="F66" s="168" t="s">
        <v>51</v>
      </c>
      <c r="G66" s="168"/>
      <c r="H66" s="168"/>
      <c r="I66" s="133"/>
      <c r="J66" s="168" t="s">
        <v>3</v>
      </c>
      <c r="K66" s="168"/>
      <c r="L66" s="168"/>
      <c r="M66" s="49"/>
      <c r="N66" s="50"/>
    </row>
    <row r="67" spans="1:14" ht="34.5" x14ac:dyDescent="0.4">
      <c r="A67" s="24" t="s">
        <v>8</v>
      </c>
      <c r="B67" s="133" t="s">
        <v>0</v>
      </c>
      <c r="C67" s="45" t="s">
        <v>20</v>
      </c>
      <c r="D67" s="133" t="s">
        <v>1</v>
      </c>
      <c r="E67" s="2"/>
      <c r="F67" s="133" t="s">
        <v>0</v>
      </c>
      <c r="G67" s="45" t="s">
        <v>20</v>
      </c>
      <c r="H67" s="133" t="s">
        <v>1</v>
      </c>
      <c r="I67" s="133"/>
      <c r="J67" s="133" t="s">
        <v>0</v>
      </c>
      <c r="K67" s="45" t="s">
        <v>20</v>
      </c>
      <c r="L67" s="133" t="s">
        <v>1</v>
      </c>
      <c r="M67" s="45" t="s">
        <v>52</v>
      </c>
      <c r="N67" s="51" t="s">
        <v>7</v>
      </c>
    </row>
    <row r="68" spans="1:14" ht="18.75" x14ac:dyDescent="0.4">
      <c r="A68" s="24">
        <v>1</v>
      </c>
      <c r="B68" s="6" t="s">
        <v>56</v>
      </c>
      <c r="C68" s="12">
        <v>5.72</v>
      </c>
      <c r="D68" s="7">
        <v>10</v>
      </c>
      <c r="E68" s="135"/>
      <c r="F68" s="6" t="s">
        <v>56</v>
      </c>
      <c r="G68" s="12">
        <v>10.99</v>
      </c>
      <c r="H68" s="7">
        <v>5</v>
      </c>
      <c r="I68" s="137"/>
      <c r="J68" s="6" t="s">
        <v>56</v>
      </c>
      <c r="K68" s="12">
        <v>5.58</v>
      </c>
      <c r="L68" s="93">
        <v>10</v>
      </c>
      <c r="M68" s="154">
        <f t="shared" ref="M68:N72" si="6">SUM(C68,G68,K68)</f>
        <v>22.29</v>
      </c>
      <c r="N68" s="138">
        <f t="shared" si="6"/>
        <v>25</v>
      </c>
    </row>
    <row r="69" spans="1:14" ht="18.75" x14ac:dyDescent="0.4">
      <c r="A69" s="24">
        <v>2</v>
      </c>
      <c r="B69" s="10" t="s">
        <v>73</v>
      </c>
      <c r="C69" s="12">
        <v>7.8</v>
      </c>
      <c r="D69" s="7">
        <v>8</v>
      </c>
      <c r="E69" s="135"/>
      <c r="F69" s="10" t="s">
        <v>73</v>
      </c>
      <c r="G69" s="12">
        <v>8.1199999999999992</v>
      </c>
      <c r="H69" s="7">
        <v>9</v>
      </c>
      <c r="I69" s="137"/>
      <c r="J69" s="10" t="s">
        <v>73</v>
      </c>
      <c r="K69" s="12">
        <v>13.6</v>
      </c>
      <c r="L69" s="93">
        <v>4</v>
      </c>
      <c r="M69" s="154">
        <f t="shared" si="6"/>
        <v>29.519999999999996</v>
      </c>
      <c r="N69" s="138">
        <f t="shared" si="6"/>
        <v>21</v>
      </c>
    </row>
    <row r="70" spans="1:14" ht="18.75" x14ac:dyDescent="0.4">
      <c r="A70" s="24">
        <v>3</v>
      </c>
      <c r="B70" s="10" t="s">
        <v>44</v>
      </c>
      <c r="C70" s="12">
        <v>7.71</v>
      </c>
      <c r="D70" s="7">
        <v>9</v>
      </c>
      <c r="E70" s="135"/>
      <c r="F70" s="10" t="s">
        <v>44</v>
      </c>
      <c r="G70" s="12">
        <v>23.37</v>
      </c>
      <c r="H70" s="7">
        <v>1</v>
      </c>
      <c r="I70" s="137"/>
      <c r="J70" s="10" t="s">
        <v>44</v>
      </c>
      <c r="K70" s="12">
        <v>7.81</v>
      </c>
      <c r="L70" s="93">
        <v>9</v>
      </c>
      <c r="M70" s="154">
        <f t="shared" si="6"/>
        <v>38.89</v>
      </c>
      <c r="N70" s="138">
        <f t="shared" si="6"/>
        <v>19</v>
      </c>
    </row>
    <row r="71" spans="1:14" ht="18.75" x14ac:dyDescent="0.4">
      <c r="A71" s="24">
        <v>4</v>
      </c>
      <c r="B71" s="10" t="s">
        <v>19</v>
      </c>
      <c r="C71" s="12">
        <v>7.94</v>
      </c>
      <c r="D71" s="7">
        <v>7</v>
      </c>
      <c r="E71" s="135"/>
      <c r="F71" s="10" t="s">
        <v>19</v>
      </c>
      <c r="G71" s="12">
        <v>19.63</v>
      </c>
      <c r="H71" s="7">
        <v>2</v>
      </c>
      <c r="I71" s="137"/>
      <c r="J71" s="10" t="s">
        <v>19</v>
      </c>
      <c r="K71" s="12">
        <v>17.04</v>
      </c>
      <c r="L71" s="93"/>
      <c r="M71" s="154">
        <f t="shared" si="6"/>
        <v>44.61</v>
      </c>
      <c r="N71" s="138">
        <f t="shared" si="6"/>
        <v>9</v>
      </c>
    </row>
    <row r="72" spans="1:14" ht="19.5" thickBot="1" x14ac:dyDescent="0.45">
      <c r="A72" s="28">
        <v>5</v>
      </c>
      <c r="B72" s="29" t="s">
        <v>84</v>
      </c>
      <c r="C72" s="35">
        <v>31.74</v>
      </c>
      <c r="D72" s="30">
        <v>2</v>
      </c>
      <c r="E72" s="136"/>
      <c r="F72" s="29" t="s">
        <v>84</v>
      </c>
      <c r="G72" s="35">
        <v>10.7</v>
      </c>
      <c r="H72" s="30">
        <v>6</v>
      </c>
      <c r="I72" s="144"/>
      <c r="J72" s="29" t="s">
        <v>84</v>
      </c>
      <c r="K72" s="35">
        <v>9.74</v>
      </c>
      <c r="L72" s="81">
        <v>6</v>
      </c>
      <c r="M72" s="155">
        <f t="shared" si="6"/>
        <v>52.18</v>
      </c>
      <c r="N72" s="140">
        <f t="shared" si="6"/>
        <v>14</v>
      </c>
    </row>
    <row r="73" spans="1:14" ht="19.5" thickBot="1" x14ac:dyDescent="0.45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4"/>
    </row>
    <row r="74" spans="1:14" ht="18.75" x14ac:dyDescent="0.4">
      <c r="A74" s="20"/>
      <c r="B74" s="21" t="s">
        <v>13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</row>
    <row r="75" spans="1:14" x14ac:dyDescent="0.3">
      <c r="A75" s="47"/>
      <c r="B75" s="168" t="s">
        <v>50</v>
      </c>
      <c r="C75" s="168"/>
      <c r="D75" s="168"/>
      <c r="E75" s="87"/>
      <c r="F75" s="168" t="s">
        <v>51</v>
      </c>
      <c r="G75" s="168"/>
      <c r="H75" s="168"/>
      <c r="I75" s="133"/>
      <c r="J75" s="168" t="s">
        <v>3</v>
      </c>
      <c r="K75" s="168"/>
      <c r="L75" s="168"/>
      <c r="M75" s="49"/>
      <c r="N75" s="50"/>
    </row>
    <row r="76" spans="1:14" ht="34.5" x14ac:dyDescent="0.4">
      <c r="A76" s="24" t="s">
        <v>8</v>
      </c>
      <c r="B76" s="133" t="s">
        <v>0</v>
      </c>
      <c r="C76" s="45" t="s">
        <v>20</v>
      </c>
      <c r="D76" s="133" t="s">
        <v>1</v>
      </c>
      <c r="E76" s="2"/>
      <c r="F76" s="133" t="s">
        <v>0</v>
      </c>
      <c r="G76" s="45" t="s">
        <v>20</v>
      </c>
      <c r="H76" s="133" t="s">
        <v>1</v>
      </c>
      <c r="I76" s="133"/>
      <c r="J76" s="133" t="s">
        <v>0</v>
      </c>
      <c r="K76" s="45" t="s">
        <v>20</v>
      </c>
      <c r="L76" s="133" t="s">
        <v>1</v>
      </c>
      <c r="M76" s="45" t="s">
        <v>52</v>
      </c>
      <c r="N76" s="51" t="s">
        <v>7</v>
      </c>
    </row>
    <row r="77" spans="1:14" ht="18.75" x14ac:dyDescent="0.4">
      <c r="A77" s="24">
        <v>1</v>
      </c>
      <c r="B77" s="6" t="s">
        <v>33</v>
      </c>
      <c r="C77" s="12">
        <v>5.72</v>
      </c>
      <c r="D77" s="7">
        <v>10</v>
      </c>
      <c r="E77" s="135"/>
      <c r="F77" s="6" t="s">
        <v>33</v>
      </c>
      <c r="G77" s="12">
        <v>10.99</v>
      </c>
      <c r="H77" s="7">
        <v>5</v>
      </c>
      <c r="I77" s="137"/>
      <c r="J77" s="6" t="s">
        <v>33</v>
      </c>
      <c r="K77" s="12">
        <v>5.58</v>
      </c>
      <c r="L77" s="93">
        <v>10</v>
      </c>
      <c r="M77" s="154">
        <f t="shared" ref="M77:N81" si="7">SUM(C77,G77,K77)</f>
        <v>22.29</v>
      </c>
      <c r="N77" s="138">
        <f t="shared" si="7"/>
        <v>25</v>
      </c>
    </row>
    <row r="78" spans="1:14" ht="18.75" x14ac:dyDescent="0.4">
      <c r="A78" s="24">
        <v>2</v>
      </c>
      <c r="B78" s="6" t="s">
        <v>89</v>
      </c>
      <c r="C78" s="12">
        <v>7.8</v>
      </c>
      <c r="D78" s="7">
        <v>8</v>
      </c>
      <c r="E78" s="135"/>
      <c r="F78" s="6" t="s">
        <v>89</v>
      </c>
      <c r="G78" s="12">
        <v>8.1199999999999992</v>
      </c>
      <c r="H78" s="7">
        <v>9</v>
      </c>
      <c r="I78" s="137"/>
      <c r="J78" s="6" t="s">
        <v>89</v>
      </c>
      <c r="K78" s="12">
        <v>13.6</v>
      </c>
      <c r="L78" s="93">
        <v>4</v>
      </c>
      <c r="M78" s="154">
        <f t="shared" si="7"/>
        <v>29.519999999999996</v>
      </c>
      <c r="N78" s="138">
        <f t="shared" si="7"/>
        <v>21</v>
      </c>
    </row>
    <row r="79" spans="1:14" ht="18.75" x14ac:dyDescent="0.4">
      <c r="A79" s="24">
        <v>3</v>
      </c>
      <c r="B79" s="6" t="s">
        <v>35</v>
      </c>
      <c r="C79" s="12">
        <v>7.71</v>
      </c>
      <c r="D79" s="7">
        <v>9</v>
      </c>
      <c r="E79" s="135"/>
      <c r="F79" s="6" t="s">
        <v>35</v>
      </c>
      <c r="G79" s="12">
        <v>23.37</v>
      </c>
      <c r="H79" s="7">
        <v>1</v>
      </c>
      <c r="I79" s="137"/>
      <c r="J79" s="6" t="s">
        <v>35</v>
      </c>
      <c r="K79" s="12">
        <v>7.81</v>
      </c>
      <c r="L79" s="93">
        <v>9</v>
      </c>
      <c r="M79" s="154">
        <f t="shared" si="7"/>
        <v>38.89</v>
      </c>
      <c r="N79" s="138">
        <f t="shared" si="7"/>
        <v>19</v>
      </c>
    </row>
    <row r="80" spans="1:14" ht="18.75" x14ac:dyDescent="0.4">
      <c r="A80" s="24">
        <v>4</v>
      </c>
      <c r="B80" s="6" t="s">
        <v>31</v>
      </c>
      <c r="C80" s="12">
        <v>7.94</v>
      </c>
      <c r="D80" s="7">
        <v>7</v>
      </c>
      <c r="E80" s="135"/>
      <c r="F80" s="6" t="s">
        <v>31</v>
      </c>
      <c r="G80" s="12">
        <v>19.63</v>
      </c>
      <c r="H80" s="7">
        <v>2</v>
      </c>
      <c r="I80" s="137"/>
      <c r="J80" s="6" t="s">
        <v>31</v>
      </c>
      <c r="K80" s="12">
        <v>17.04</v>
      </c>
      <c r="L80" s="93"/>
      <c r="M80" s="154">
        <f t="shared" si="7"/>
        <v>44.61</v>
      </c>
      <c r="N80" s="138">
        <f t="shared" si="7"/>
        <v>9</v>
      </c>
    </row>
    <row r="81" spans="1:14" ht="19.5" thickBot="1" x14ac:dyDescent="0.45">
      <c r="A81" s="28">
        <v>5</v>
      </c>
      <c r="B81" s="32" t="s">
        <v>45</v>
      </c>
      <c r="C81" s="35">
        <v>31.74</v>
      </c>
      <c r="D81" s="30">
        <v>2</v>
      </c>
      <c r="E81" s="136"/>
      <c r="F81" s="32" t="s">
        <v>45</v>
      </c>
      <c r="G81" s="35">
        <v>10.7</v>
      </c>
      <c r="H81" s="30">
        <v>6</v>
      </c>
      <c r="I81" s="144"/>
      <c r="J81" s="32" t="s">
        <v>45</v>
      </c>
      <c r="K81" s="35">
        <v>9.74</v>
      </c>
      <c r="L81" s="81">
        <v>6</v>
      </c>
      <c r="M81" s="155">
        <f t="shared" si="7"/>
        <v>52.18</v>
      </c>
      <c r="N81" s="140">
        <f t="shared" si="7"/>
        <v>14</v>
      </c>
    </row>
    <row r="82" spans="1:14" ht="19.5" thickBot="1" x14ac:dyDescent="0.4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7"/>
    </row>
    <row r="83" spans="1:14" ht="18.75" x14ac:dyDescent="0.4">
      <c r="A83" s="20"/>
      <c r="B83" s="21" t="s">
        <v>14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46"/>
    </row>
    <row r="84" spans="1:14" x14ac:dyDescent="0.3">
      <c r="A84" s="47"/>
      <c r="B84" s="168" t="s">
        <v>50</v>
      </c>
      <c r="C84" s="168"/>
      <c r="D84" s="168"/>
      <c r="E84" s="87"/>
      <c r="F84" s="168" t="s">
        <v>51</v>
      </c>
      <c r="G84" s="168"/>
      <c r="H84" s="168"/>
      <c r="I84" s="133"/>
      <c r="J84" s="168" t="s">
        <v>3</v>
      </c>
      <c r="K84" s="168"/>
      <c r="L84" s="168"/>
      <c r="M84" s="49"/>
      <c r="N84" s="50"/>
    </row>
    <row r="85" spans="1:14" ht="34.5" x14ac:dyDescent="0.4">
      <c r="A85" s="24" t="s">
        <v>8</v>
      </c>
      <c r="B85" s="133" t="s">
        <v>0</v>
      </c>
      <c r="C85" s="45" t="s">
        <v>20</v>
      </c>
      <c r="D85" s="133" t="s">
        <v>1</v>
      </c>
      <c r="E85" s="2"/>
      <c r="F85" s="133" t="s">
        <v>0</v>
      </c>
      <c r="G85" s="45" t="s">
        <v>20</v>
      </c>
      <c r="H85" s="133" t="s">
        <v>1</v>
      </c>
      <c r="I85" s="133"/>
      <c r="J85" s="133" t="s">
        <v>0</v>
      </c>
      <c r="K85" s="45" t="s">
        <v>20</v>
      </c>
      <c r="L85" s="133" t="s">
        <v>1</v>
      </c>
      <c r="M85" s="45" t="s">
        <v>52</v>
      </c>
      <c r="N85" s="51" t="s">
        <v>7</v>
      </c>
    </row>
    <row r="86" spans="1:14" ht="18.75" x14ac:dyDescent="0.4">
      <c r="A86" s="24">
        <v>1</v>
      </c>
      <c r="B86" s="6" t="s">
        <v>70</v>
      </c>
      <c r="C86" s="14">
        <v>21.934000000000001</v>
      </c>
      <c r="D86" s="7">
        <v>4.5</v>
      </c>
      <c r="E86" s="135"/>
      <c r="F86" s="6" t="s">
        <v>70</v>
      </c>
      <c r="G86" s="14">
        <v>21.268999999999998</v>
      </c>
      <c r="H86" s="7">
        <v>8</v>
      </c>
      <c r="I86" s="137"/>
      <c r="J86" s="6" t="s">
        <v>70</v>
      </c>
      <c r="K86" s="14">
        <v>21.753</v>
      </c>
      <c r="L86" s="7">
        <v>8</v>
      </c>
      <c r="M86" s="15">
        <f t="shared" ref="M86:N90" si="8">SUM(C86,G86,K86)</f>
        <v>64.956000000000003</v>
      </c>
      <c r="N86" s="138">
        <f t="shared" si="8"/>
        <v>20.5</v>
      </c>
    </row>
    <row r="87" spans="1:14" ht="18.75" x14ac:dyDescent="0.4">
      <c r="A87" s="24">
        <v>2</v>
      </c>
      <c r="B87" s="60" t="s">
        <v>90</v>
      </c>
      <c r="C87" s="14">
        <v>21.736000000000001</v>
      </c>
      <c r="D87" s="7">
        <v>6</v>
      </c>
      <c r="E87" s="135"/>
      <c r="F87" s="60" t="s">
        <v>90</v>
      </c>
      <c r="G87" s="14">
        <v>21.946000000000002</v>
      </c>
      <c r="H87" s="7">
        <v>6</v>
      </c>
      <c r="I87" s="137"/>
      <c r="J87" s="60" t="s">
        <v>90</v>
      </c>
      <c r="K87" s="14">
        <v>21.463000000000001</v>
      </c>
      <c r="L87" s="7">
        <v>10</v>
      </c>
      <c r="M87" s="15">
        <f t="shared" si="8"/>
        <v>65.14500000000001</v>
      </c>
      <c r="N87" s="138">
        <f t="shared" si="8"/>
        <v>22</v>
      </c>
    </row>
    <row r="88" spans="1:14" ht="18.75" x14ac:dyDescent="0.4">
      <c r="A88" s="24">
        <v>3</v>
      </c>
      <c r="B88" s="60" t="s">
        <v>29</v>
      </c>
      <c r="C88" s="14">
        <v>21.643999999999998</v>
      </c>
      <c r="D88" s="7">
        <v>8</v>
      </c>
      <c r="E88" s="135"/>
      <c r="F88" s="60" t="s">
        <v>29</v>
      </c>
      <c r="G88" s="14">
        <v>21.417000000000002</v>
      </c>
      <c r="H88" s="7">
        <v>7</v>
      </c>
      <c r="I88" s="137"/>
      <c r="J88" s="60" t="s">
        <v>29</v>
      </c>
      <c r="K88" s="14">
        <v>22.114999999999998</v>
      </c>
      <c r="L88" s="7">
        <v>7</v>
      </c>
      <c r="M88" s="15">
        <f t="shared" si="8"/>
        <v>65.176000000000002</v>
      </c>
      <c r="N88" s="138">
        <f t="shared" si="8"/>
        <v>22</v>
      </c>
    </row>
    <row r="89" spans="1:14" ht="18.75" x14ac:dyDescent="0.4">
      <c r="A89" s="24">
        <v>4</v>
      </c>
      <c r="B89" s="60" t="s">
        <v>110</v>
      </c>
      <c r="C89" s="14">
        <v>22.776</v>
      </c>
      <c r="D89" s="7"/>
      <c r="E89" s="135"/>
      <c r="F89" s="60" t="s">
        <v>110</v>
      </c>
      <c r="G89" s="14">
        <v>23.484999999999999</v>
      </c>
      <c r="H89" s="7">
        <v>3</v>
      </c>
      <c r="I89" s="137"/>
      <c r="J89" s="60" t="s">
        <v>110</v>
      </c>
      <c r="K89" s="14">
        <v>23.027999999999999</v>
      </c>
      <c r="L89" s="7">
        <v>1</v>
      </c>
      <c r="M89" s="15">
        <f t="shared" si="8"/>
        <v>69.288999999999987</v>
      </c>
      <c r="N89" s="138">
        <f t="shared" si="8"/>
        <v>4</v>
      </c>
    </row>
    <row r="90" spans="1:14" ht="19.5" thickBot="1" x14ac:dyDescent="0.45">
      <c r="A90" s="28">
        <v>5</v>
      </c>
      <c r="B90" s="64" t="s">
        <v>98</v>
      </c>
      <c r="C90" s="38">
        <v>21.67</v>
      </c>
      <c r="D90" s="30">
        <v>7</v>
      </c>
      <c r="E90" s="136"/>
      <c r="F90" s="64" t="s">
        <v>98</v>
      </c>
      <c r="G90" s="38">
        <v>26.805</v>
      </c>
      <c r="H90" s="30">
        <v>1</v>
      </c>
      <c r="I90" s="144"/>
      <c r="J90" s="64" t="s">
        <v>98</v>
      </c>
      <c r="K90" s="38">
        <v>22.315999999999999</v>
      </c>
      <c r="L90" s="30">
        <v>6</v>
      </c>
      <c r="M90" s="39">
        <f t="shared" si="8"/>
        <v>70.790999999999997</v>
      </c>
      <c r="N90" s="140">
        <f t="shared" si="8"/>
        <v>14</v>
      </c>
    </row>
    <row r="91" spans="1:14" ht="19.5" thickBot="1" x14ac:dyDescent="0.45">
      <c r="A91" s="55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7"/>
    </row>
    <row r="92" spans="1:14" ht="18.75" x14ac:dyDescent="0.4">
      <c r="A92" s="20"/>
      <c r="B92" s="21" t="s">
        <v>26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46"/>
    </row>
    <row r="93" spans="1:14" x14ac:dyDescent="0.3">
      <c r="A93" s="4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49"/>
      <c r="N93" s="50"/>
    </row>
    <row r="94" spans="1:14" ht="34.5" x14ac:dyDescent="0.4">
      <c r="A94" s="24" t="s">
        <v>8</v>
      </c>
      <c r="B94" s="133" t="s">
        <v>0</v>
      </c>
      <c r="C94" s="45"/>
      <c r="D94" s="133"/>
      <c r="E94" s="2"/>
      <c r="F94" s="5"/>
      <c r="G94" s="5"/>
      <c r="H94" s="5"/>
      <c r="I94" s="5"/>
      <c r="J94" s="5"/>
      <c r="K94" s="5"/>
      <c r="L94" s="2"/>
      <c r="M94" s="45"/>
      <c r="N94" s="51" t="s">
        <v>7</v>
      </c>
    </row>
    <row r="95" spans="1:14" ht="18.75" x14ac:dyDescent="0.4">
      <c r="A95" s="24">
        <v>1</v>
      </c>
      <c r="B95" s="62" t="s">
        <v>29</v>
      </c>
      <c r="C95" s="72"/>
      <c r="D95" s="59"/>
      <c r="E95" s="71"/>
      <c r="F95" s="62"/>
      <c r="G95" s="61"/>
      <c r="H95" s="7"/>
      <c r="I95" s="7"/>
      <c r="J95" s="7"/>
      <c r="K95" s="7"/>
      <c r="L95" s="7"/>
      <c r="M95" s="74"/>
      <c r="N95" s="26">
        <v>59</v>
      </c>
    </row>
    <row r="96" spans="1:14" ht="18.75" x14ac:dyDescent="0.4">
      <c r="A96" s="69" t="s">
        <v>38</v>
      </c>
      <c r="B96" s="10" t="s">
        <v>73</v>
      </c>
      <c r="C96" s="72"/>
      <c r="D96" s="59"/>
      <c r="E96" s="71"/>
      <c r="F96" s="60"/>
      <c r="G96" s="61"/>
      <c r="H96" s="7"/>
      <c r="I96" s="7"/>
      <c r="J96" s="7"/>
      <c r="K96" s="7"/>
      <c r="L96" s="11"/>
      <c r="M96" s="75"/>
      <c r="N96" s="27">
        <v>55</v>
      </c>
    </row>
    <row r="97" spans="1:14" ht="18.75" x14ac:dyDescent="0.4">
      <c r="A97" s="69" t="s">
        <v>39</v>
      </c>
      <c r="B97" s="60" t="s">
        <v>66</v>
      </c>
      <c r="C97" s="72"/>
      <c r="D97" s="59"/>
      <c r="E97" s="71"/>
      <c r="F97" s="60"/>
      <c r="G97" s="61"/>
      <c r="H97" s="7"/>
      <c r="I97" s="7"/>
      <c r="J97" s="7"/>
      <c r="K97" s="7"/>
      <c r="L97" s="11"/>
      <c r="M97" s="75"/>
      <c r="N97" s="27">
        <v>46</v>
      </c>
    </row>
    <row r="98" spans="1:14" ht="18.75" x14ac:dyDescent="0.4">
      <c r="A98" s="24">
        <v>4</v>
      </c>
      <c r="B98" s="60" t="s">
        <v>70</v>
      </c>
      <c r="C98" s="72"/>
      <c r="D98" s="59"/>
      <c r="E98" s="71"/>
      <c r="F98" s="60"/>
      <c r="G98" s="61"/>
      <c r="H98" s="7"/>
      <c r="I98" s="7"/>
      <c r="J98" s="7"/>
      <c r="K98" s="7"/>
      <c r="L98" s="11"/>
      <c r="M98" s="75"/>
      <c r="N98" s="27">
        <v>37.5</v>
      </c>
    </row>
    <row r="99" spans="1:14" ht="19.5" thickBot="1" x14ac:dyDescent="0.45">
      <c r="A99" s="70" t="s">
        <v>41</v>
      </c>
      <c r="B99" s="29" t="s">
        <v>28</v>
      </c>
      <c r="C99" s="73"/>
      <c r="D99" s="58"/>
      <c r="E99" s="54"/>
      <c r="F99" s="79"/>
      <c r="G99" s="66"/>
      <c r="H99" s="30"/>
      <c r="I99" s="30"/>
      <c r="J99" s="30"/>
      <c r="K99" s="30"/>
      <c r="L99" s="31"/>
      <c r="M99" s="76"/>
      <c r="N99" s="34">
        <v>37</v>
      </c>
    </row>
    <row r="100" spans="1:14" ht="19.5" thickBot="1" x14ac:dyDescent="0.45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4"/>
    </row>
    <row r="101" spans="1:14" ht="18.75" x14ac:dyDescent="0.4">
      <c r="A101" s="20"/>
      <c r="B101" s="21" t="s">
        <v>25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46"/>
    </row>
    <row r="102" spans="1:14" x14ac:dyDescent="0.3">
      <c r="A102" s="4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49"/>
      <c r="N102" s="50"/>
    </row>
    <row r="103" spans="1:14" ht="34.5" x14ac:dyDescent="0.4">
      <c r="A103" s="24" t="s">
        <v>8</v>
      </c>
      <c r="B103" s="133" t="s">
        <v>0</v>
      </c>
      <c r="C103" s="45"/>
      <c r="D103" s="133"/>
      <c r="E103" s="2"/>
      <c r="F103" s="5"/>
      <c r="G103" s="5"/>
      <c r="H103" s="5"/>
      <c r="I103" s="5"/>
      <c r="J103" s="5"/>
      <c r="K103" s="5"/>
      <c r="L103" s="2"/>
      <c r="M103" s="45"/>
      <c r="N103" s="51" t="s">
        <v>7</v>
      </c>
    </row>
    <row r="104" spans="1:14" ht="18.75" x14ac:dyDescent="0.4">
      <c r="A104" s="24">
        <v>1</v>
      </c>
      <c r="B104" s="6" t="s">
        <v>57</v>
      </c>
      <c r="C104" s="72"/>
      <c r="D104" s="59"/>
      <c r="E104" s="71"/>
      <c r="F104" s="62"/>
      <c r="G104" s="61"/>
      <c r="H104" s="7"/>
      <c r="I104" s="7"/>
      <c r="J104" s="7"/>
      <c r="K104" s="7"/>
      <c r="L104" s="7"/>
      <c r="M104" s="74"/>
      <c r="N104" s="26">
        <v>43</v>
      </c>
    </row>
    <row r="105" spans="1:14" ht="18.75" x14ac:dyDescent="0.4">
      <c r="A105" s="69" t="s">
        <v>106</v>
      </c>
      <c r="B105" s="10" t="s">
        <v>56</v>
      </c>
      <c r="C105" s="72"/>
      <c r="D105" s="59"/>
      <c r="E105" s="71"/>
      <c r="F105" s="60"/>
      <c r="G105" s="61"/>
      <c r="H105" s="7"/>
      <c r="I105" s="7"/>
      <c r="J105" s="7"/>
      <c r="K105" s="7"/>
      <c r="L105" s="11"/>
      <c r="M105" s="75"/>
      <c r="N105" s="27">
        <v>36</v>
      </c>
    </row>
    <row r="106" spans="1:14" ht="18.75" x14ac:dyDescent="0.4">
      <c r="A106" s="69" t="s">
        <v>106</v>
      </c>
      <c r="B106" s="10" t="s">
        <v>60</v>
      </c>
      <c r="C106" s="72"/>
      <c r="D106" s="59"/>
      <c r="E106" s="71"/>
      <c r="F106" s="60"/>
      <c r="G106" s="61"/>
      <c r="H106" s="7"/>
      <c r="I106" s="7"/>
      <c r="J106" s="7"/>
      <c r="K106" s="7"/>
      <c r="L106" s="11"/>
      <c r="M106" s="75"/>
      <c r="N106" s="27">
        <v>36</v>
      </c>
    </row>
    <row r="107" spans="1:14" ht="18.75" x14ac:dyDescent="0.4">
      <c r="A107" s="69" t="s">
        <v>40</v>
      </c>
      <c r="B107" s="10" t="s">
        <v>31</v>
      </c>
      <c r="C107" s="72"/>
      <c r="D107" s="59"/>
      <c r="E107" s="71"/>
      <c r="F107" s="60"/>
      <c r="G107" s="61"/>
      <c r="H107" s="7"/>
      <c r="I107" s="7"/>
      <c r="J107" s="7"/>
      <c r="K107" s="7"/>
      <c r="L107" s="11"/>
      <c r="M107" s="75"/>
      <c r="N107" s="27">
        <v>32</v>
      </c>
    </row>
    <row r="108" spans="1:14" ht="19.5" thickBot="1" x14ac:dyDescent="0.45">
      <c r="A108" s="28">
        <v>5</v>
      </c>
      <c r="B108" s="32" t="s">
        <v>62</v>
      </c>
      <c r="C108" s="78"/>
      <c r="D108" s="58"/>
      <c r="E108" s="54"/>
      <c r="F108" s="64"/>
      <c r="G108" s="66"/>
      <c r="H108" s="30"/>
      <c r="I108" s="30"/>
      <c r="J108" s="30"/>
      <c r="K108" s="30"/>
      <c r="L108" s="31"/>
      <c r="M108" s="76"/>
      <c r="N108" s="34">
        <v>31</v>
      </c>
    </row>
    <row r="109" spans="1:14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2:14" x14ac:dyDescent="0.3">
      <c r="N147"/>
    </row>
  </sheetData>
  <mergeCells count="31">
    <mergeCell ref="B57:D57"/>
    <mergeCell ref="F57:H57"/>
    <mergeCell ref="J57:L57"/>
    <mergeCell ref="B84:D84"/>
    <mergeCell ref="F84:H84"/>
    <mergeCell ref="J84:L84"/>
    <mergeCell ref="B66:D66"/>
    <mergeCell ref="F66:H66"/>
    <mergeCell ref="J66:L66"/>
    <mergeCell ref="B75:D75"/>
    <mergeCell ref="F75:H75"/>
    <mergeCell ref="J75:L75"/>
    <mergeCell ref="B39:D39"/>
    <mergeCell ref="F39:H39"/>
    <mergeCell ref="J39:L39"/>
    <mergeCell ref="B48:D48"/>
    <mergeCell ref="F48:H48"/>
    <mergeCell ref="J48:L48"/>
    <mergeCell ref="B19:D19"/>
    <mergeCell ref="F19:H19"/>
    <mergeCell ref="J19:L19"/>
    <mergeCell ref="B30:D30"/>
    <mergeCell ref="F30:H30"/>
    <mergeCell ref="J30:L30"/>
    <mergeCell ref="A1:N1"/>
    <mergeCell ref="B4:D4"/>
    <mergeCell ref="F4:H4"/>
    <mergeCell ref="J4:L4"/>
    <mergeCell ref="B9:D9"/>
    <mergeCell ref="F9:H9"/>
    <mergeCell ref="J9:L9"/>
  </mergeCells>
  <pageMargins left="0" right="0" top="0.5" bottom="0.5" header="0.3" footer="0"/>
  <pageSetup orientation="landscape" horizontalDpi="4294967293" r:id="rId1"/>
  <headerFooter>
    <oddHeader>&amp;C&amp;"Arial Black,Regular"FHSRA @ OKEECHOBEE AGRI CENTER; FEBRUARY 8-10,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56" t="s">
        <v>0</v>
      </c>
      <c r="C5" s="45" t="s">
        <v>20</v>
      </c>
      <c r="D5" s="156" t="s">
        <v>1</v>
      </c>
      <c r="E5" s="156"/>
      <c r="F5" s="2"/>
      <c r="G5" s="156" t="s">
        <v>0</v>
      </c>
      <c r="H5" s="45" t="s">
        <v>20</v>
      </c>
      <c r="I5" s="156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>
        <v>1</v>
      </c>
      <c r="B6" s="32" t="s">
        <v>78</v>
      </c>
      <c r="C6" s="30">
        <v>0</v>
      </c>
      <c r="D6" s="30"/>
      <c r="E6" s="30"/>
      <c r="F6" s="104"/>
      <c r="G6" s="32" t="s">
        <v>78</v>
      </c>
      <c r="H6" s="30">
        <v>74</v>
      </c>
      <c r="I6" s="30">
        <v>10</v>
      </c>
      <c r="J6" s="30"/>
      <c r="K6" s="40">
        <f t="shared" ref="K6:L6" si="0">SUM(C6,H6)</f>
        <v>74</v>
      </c>
      <c r="L6" s="41">
        <f t="shared" si="0"/>
        <v>10</v>
      </c>
    </row>
    <row r="7" spans="1:12" ht="19.5" thickBot="1" x14ac:dyDescent="0.45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1:12" ht="18.75" x14ac:dyDescent="0.4">
      <c r="A8" s="20"/>
      <c r="B8" s="21" t="s">
        <v>11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56" t="s">
        <v>0</v>
      </c>
      <c r="C10" s="45" t="s">
        <v>20</v>
      </c>
      <c r="D10" s="156" t="s">
        <v>1</v>
      </c>
      <c r="E10" s="156"/>
      <c r="F10" s="2"/>
      <c r="G10" s="156" t="s">
        <v>0</v>
      </c>
      <c r="H10" s="45" t="s">
        <v>20</v>
      </c>
      <c r="I10" s="156" t="s">
        <v>1</v>
      </c>
      <c r="J10" s="2"/>
      <c r="K10" s="45" t="s">
        <v>6</v>
      </c>
      <c r="L10" s="51" t="s">
        <v>7</v>
      </c>
    </row>
    <row r="11" spans="1:12" ht="18.75" x14ac:dyDescent="0.4">
      <c r="A11" s="24">
        <v>1</v>
      </c>
      <c r="B11" s="62" t="s">
        <v>29</v>
      </c>
      <c r="C11" s="63">
        <v>7.86</v>
      </c>
      <c r="D11" s="59">
        <v>10</v>
      </c>
      <c r="E11" s="4"/>
      <c r="F11" s="52"/>
      <c r="G11" s="62" t="s">
        <v>29</v>
      </c>
      <c r="H11" s="12">
        <v>7.95</v>
      </c>
      <c r="I11" s="7">
        <v>9</v>
      </c>
      <c r="J11" s="7"/>
      <c r="K11" s="13">
        <f t="shared" ref="K11:L15" si="1">SUM(C11,H11)</f>
        <v>15.81</v>
      </c>
      <c r="L11" s="26">
        <f t="shared" si="1"/>
        <v>19</v>
      </c>
    </row>
    <row r="12" spans="1:12" ht="18.75" x14ac:dyDescent="0.4">
      <c r="A12" s="24">
        <v>2</v>
      </c>
      <c r="B12" s="6" t="s">
        <v>28</v>
      </c>
      <c r="C12" s="12">
        <v>8.66</v>
      </c>
      <c r="D12" s="59">
        <v>8</v>
      </c>
      <c r="E12" s="3"/>
      <c r="F12" s="52"/>
      <c r="G12" s="6" t="s">
        <v>28</v>
      </c>
      <c r="H12" s="12">
        <v>7.34</v>
      </c>
      <c r="I12" s="7">
        <v>10</v>
      </c>
      <c r="J12" s="7"/>
      <c r="K12" s="13">
        <f t="shared" si="1"/>
        <v>16</v>
      </c>
      <c r="L12" s="26">
        <f t="shared" si="1"/>
        <v>18</v>
      </c>
    </row>
    <row r="13" spans="1:12" ht="18.75" x14ac:dyDescent="0.4">
      <c r="A13" s="69" t="s">
        <v>39</v>
      </c>
      <c r="B13" s="60" t="s">
        <v>67</v>
      </c>
      <c r="C13" s="63">
        <v>9.4499999999999993</v>
      </c>
      <c r="D13" s="59">
        <v>5</v>
      </c>
      <c r="E13" s="4"/>
      <c r="F13" s="52"/>
      <c r="G13" s="60" t="s">
        <v>67</v>
      </c>
      <c r="H13" s="12">
        <v>9.26</v>
      </c>
      <c r="I13" s="7">
        <v>6</v>
      </c>
      <c r="J13" s="11"/>
      <c r="K13" s="16">
        <f t="shared" si="1"/>
        <v>18.71</v>
      </c>
      <c r="L13" s="27">
        <f t="shared" si="1"/>
        <v>11</v>
      </c>
    </row>
    <row r="14" spans="1:12" ht="18.75" x14ac:dyDescent="0.4">
      <c r="A14" s="69" t="s">
        <v>40</v>
      </c>
      <c r="B14" s="60" t="s">
        <v>82</v>
      </c>
      <c r="C14" s="63">
        <v>8.61</v>
      </c>
      <c r="D14" s="59">
        <v>9</v>
      </c>
      <c r="E14" s="4"/>
      <c r="F14" s="52"/>
      <c r="G14" s="60" t="s">
        <v>82</v>
      </c>
      <c r="H14" s="12">
        <v>10.119999999999999</v>
      </c>
      <c r="I14" s="7">
        <v>3</v>
      </c>
      <c r="J14" s="11"/>
      <c r="K14" s="16">
        <f t="shared" si="1"/>
        <v>18.729999999999997</v>
      </c>
      <c r="L14" s="27">
        <f t="shared" si="1"/>
        <v>12</v>
      </c>
    </row>
    <row r="15" spans="1:12" ht="19.5" thickBot="1" x14ac:dyDescent="0.45">
      <c r="A15" s="28">
        <v>5</v>
      </c>
      <c r="B15" s="64" t="s">
        <v>111</v>
      </c>
      <c r="C15" s="65">
        <v>8.7899999999999991</v>
      </c>
      <c r="D15" s="58">
        <v>7</v>
      </c>
      <c r="E15" s="58"/>
      <c r="F15" s="54"/>
      <c r="G15" s="64" t="s">
        <v>111</v>
      </c>
      <c r="H15" s="35">
        <v>10.199999999999999</v>
      </c>
      <c r="I15" s="30">
        <v>2</v>
      </c>
      <c r="J15" s="31"/>
      <c r="K15" s="43">
        <f t="shared" si="1"/>
        <v>18.989999999999998</v>
      </c>
      <c r="L15" s="34">
        <f t="shared" si="1"/>
        <v>9</v>
      </c>
    </row>
    <row r="16" spans="1:12" ht="19.5" thickBot="1" x14ac:dyDescent="0.4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/>
    </row>
    <row r="17" spans="1:12" ht="18.75" x14ac:dyDescent="0.4">
      <c r="A17" s="110"/>
      <c r="B17" s="21" t="s">
        <v>23</v>
      </c>
      <c r="C17" s="22"/>
      <c r="D17" s="22"/>
      <c r="E17" s="22"/>
      <c r="F17" s="22"/>
      <c r="G17" s="22"/>
      <c r="H17" s="22"/>
      <c r="I17" s="22"/>
      <c r="J17" s="22"/>
      <c r="K17" s="22"/>
      <c r="L17" s="46"/>
    </row>
    <row r="18" spans="1:12" x14ac:dyDescent="0.3">
      <c r="A18" s="47"/>
      <c r="B18" s="48" t="s">
        <v>3</v>
      </c>
      <c r="C18" s="53"/>
      <c r="D18" s="48"/>
      <c r="E18" s="49"/>
      <c r="F18" s="48" t="s">
        <v>4</v>
      </c>
      <c r="G18" s="53"/>
      <c r="H18" s="48"/>
      <c r="I18" s="49"/>
      <c r="J18" s="49"/>
      <c r="K18" s="49"/>
      <c r="L18" s="50"/>
    </row>
    <row r="19" spans="1:12" ht="34.5" x14ac:dyDescent="0.4">
      <c r="A19" s="24" t="s">
        <v>8</v>
      </c>
      <c r="B19" s="162" t="s">
        <v>0</v>
      </c>
      <c r="C19" s="45" t="s">
        <v>20</v>
      </c>
      <c r="D19" s="162" t="s">
        <v>1</v>
      </c>
      <c r="E19" s="162"/>
      <c r="F19" s="2"/>
      <c r="G19" s="162" t="s">
        <v>0</v>
      </c>
      <c r="H19" s="45" t="s">
        <v>20</v>
      </c>
      <c r="I19" s="162" t="s">
        <v>1</v>
      </c>
      <c r="J19" s="2"/>
      <c r="K19" s="45" t="s">
        <v>6</v>
      </c>
      <c r="L19" s="51" t="s">
        <v>7</v>
      </c>
    </row>
    <row r="20" spans="1:12" ht="18.75" x14ac:dyDescent="0.4">
      <c r="A20" s="24">
        <v>1</v>
      </c>
      <c r="B20" s="6" t="s">
        <v>80</v>
      </c>
      <c r="C20" s="12">
        <v>4.78</v>
      </c>
      <c r="D20" s="7">
        <v>10</v>
      </c>
      <c r="E20" s="3"/>
      <c r="F20" s="52"/>
      <c r="G20" s="6" t="s">
        <v>80</v>
      </c>
      <c r="H20" s="12">
        <v>6.44</v>
      </c>
      <c r="I20" s="7">
        <v>9</v>
      </c>
      <c r="J20" s="7"/>
      <c r="K20" s="13">
        <f t="shared" ref="K20:L23" si="2">SUM(C20,H20)</f>
        <v>11.22</v>
      </c>
      <c r="L20" s="26">
        <f t="shared" si="2"/>
        <v>19</v>
      </c>
    </row>
    <row r="21" spans="1:12" ht="18.75" x14ac:dyDescent="0.4">
      <c r="A21" s="24">
        <v>2</v>
      </c>
      <c r="B21" s="10" t="s">
        <v>57</v>
      </c>
      <c r="C21" s="12">
        <v>7.46</v>
      </c>
      <c r="D21" s="7">
        <v>9</v>
      </c>
      <c r="E21" s="3"/>
      <c r="F21" s="52"/>
      <c r="G21" s="10" t="s">
        <v>57</v>
      </c>
      <c r="H21" s="12">
        <v>4.8899999999999997</v>
      </c>
      <c r="I21" s="7">
        <v>10</v>
      </c>
      <c r="J21" s="11"/>
      <c r="K21" s="16">
        <f t="shared" si="2"/>
        <v>12.35</v>
      </c>
      <c r="L21" s="27">
        <f t="shared" si="2"/>
        <v>19</v>
      </c>
    </row>
    <row r="22" spans="1:12" ht="18.75" x14ac:dyDescent="0.4">
      <c r="A22" s="24">
        <v>3</v>
      </c>
      <c r="B22" s="10" t="s">
        <v>60</v>
      </c>
      <c r="C22" s="12">
        <v>12.52</v>
      </c>
      <c r="D22" s="7">
        <v>7</v>
      </c>
      <c r="E22" s="3"/>
      <c r="F22" s="52"/>
      <c r="G22" s="10" t="s">
        <v>60</v>
      </c>
      <c r="H22" s="12">
        <v>7.51</v>
      </c>
      <c r="I22" s="7">
        <v>8</v>
      </c>
      <c r="J22" s="11"/>
      <c r="K22" s="16">
        <f t="shared" si="2"/>
        <v>20.03</v>
      </c>
      <c r="L22" s="27">
        <f t="shared" si="2"/>
        <v>15</v>
      </c>
    </row>
    <row r="23" spans="1:12" ht="19.5" thickBot="1" x14ac:dyDescent="0.45">
      <c r="A23" s="119">
        <v>4</v>
      </c>
      <c r="B23" s="29" t="s">
        <v>31</v>
      </c>
      <c r="C23" s="35">
        <v>12.2</v>
      </c>
      <c r="D23" s="30">
        <v>8</v>
      </c>
      <c r="E23" s="30"/>
      <c r="F23" s="54"/>
      <c r="G23" s="29" t="s">
        <v>31</v>
      </c>
      <c r="H23" s="35">
        <v>120</v>
      </c>
      <c r="I23" s="30"/>
      <c r="J23" s="80"/>
      <c r="K23" s="160">
        <f t="shared" si="2"/>
        <v>132.19999999999999</v>
      </c>
      <c r="L23" s="161">
        <f t="shared" si="2"/>
        <v>8</v>
      </c>
    </row>
    <row r="24" spans="1:12" ht="18.75" x14ac:dyDescent="0.4">
      <c r="A24" s="55"/>
      <c r="B24" s="56"/>
      <c r="C24" s="126"/>
      <c r="D24" s="4"/>
      <c r="E24" s="4"/>
      <c r="F24" s="52"/>
      <c r="G24" s="56"/>
      <c r="H24" s="126"/>
      <c r="I24" s="4"/>
      <c r="J24" s="4"/>
      <c r="K24" s="163"/>
      <c r="L24" s="164"/>
    </row>
    <row r="25" spans="1:12" ht="18.75" x14ac:dyDescent="0.4">
      <c r="A25" s="55"/>
      <c r="B25" s="56"/>
      <c r="C25" s="126"/>
      <c r="D25" s="4"/>
      <c r="E25" s="4"/>
      <c r="F25" s="52"/>
      <c r="G25" s="56"/>
      <c r="H25" s="126"/>
      <c r="I25" s="4"/>
      <c r="J25" s="4"/>
      <c r="K25" s="163"/>
      <c r="L25" s="164"/>
    </row>
    <row r="26" spans="1:12" ht="18.75" x14ac:dyDescent="0.4">
      <c r="A26" s="55"/>
      <c r="B26" s="56"/>
      <c r="C26" s="126"/>
      <c r="D26" s="4"/>
      <c r="E26" s="4"/>
      <c r="F26" s="52"/>
      <c r="G26" s="56"/>
      <c r="H26" s="126"/>
      <c r="I26" s="4"/>
      <c r="J26" s="4"/>
      <c r="K26" s="163"/>
      <c r="L26" s="164"/>
    </row>
    <row r="27" spans="1:12" ht="18.75" x14ac:dyDescent="0.4">
      <c r="A27" s="55"/>
      <c r="B27" s="56"/>
      <c r="C27" s="126"/>
      <c r="D27" s="4"/>
      <c r="E27" s="4"/>
      <c r="F27" s="52"/>
      <c r="G27" s="56"/>
      <c r="H27" s="126"/>
      <c r="I27" s="4"/>
      <c r="J27" s="4"/>
      <c r="K27" s="163"/>
      <c r="L27" s="164"/>
    </row>
    <row r="28" spans="1:12" ht="19.5" thickBot="1" x14ac:dyDescent="0.4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8.75" x14ac:dyDescent="0.4">
      <c r="A29" s="20"/>
      <c r="B29" s="21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46"/>
    </row>
    <row r="30" spans="1:12" x14ac:dyDescent="0.3">
      <c r="A30" s="47"/>
      <c r="B30" s="48" t="s">
        <v>3</v>
      </c>
      <c r="C30" s="53"/>
      <c r="D30" s="48"/>
      <c r="E30" s="49"/>
      <c r="F30" s="48" t="s">
        <v>4</v>
      </c>
      <c r="G30" s="53"/>
      <c r="H30" s="48"/>
      <c r="I30" s="49"/>
      <c r="J30" s="49"/>
      <c r="K30" s="49"/>
      <c r="L30" s="50"/>
    </row>
    <row r="31" spans="1:12" ht="34.5" x14ac:dyDescent="0.4">
      <c r="A31" s="24" t="s">
        <v>8</v>
      </c>
      <c r="B31" s="162" t="s">
        <v>0</v>
      </c>
      <c r="C31" s="45" t="s">
        <v>5</v>
      </c>
      <c r="D31" s="162" t="s">
        <v>1</v>
      </c>
      <c r="E31" s="162"/>
      <c r="F31" s="2"/>
      <c r="G31" s="162" t="s">
        <v>0</v>
      </c>
      <c r="H31" s="45" t="s">
        <v>5</v>
      </c>
      <c r="I31" s="162" t="s">
        <v>1</v>
      </c>
      <c r="J31" s="2"/>
      <c r="K31" s="45" t="s">
        <v>6</v>
      </c>
      <c r="L31" s="51" t="s">
        <v>7</v>
      </c>
    </row>
    <row r="32" spans="1:12" ht="18.75" x14ac:dyDescent="0.4">
      <c r="A32" s="24">
        <v>1</v>
      </c>
      <c r="B32" s="62" t="s">
        <v>67</v>
      </c>
      <c r="C32" s="63">
        <v>3.25</v>
      </c>
      <c r="D32" s="59">
        <v>6</v>
      </c>
      <c r="E32" s="63"/>
      <c r="F32" s="166"/>
      <c r="G32" s="62" t="s">
        <v>67</v>
      </c>
      <c r="H32" s="63">
        <v>2.3199999999999998</v>
      </c>
      <c r="I32" s="59">
        <v>10</v>
      </c>
      <c r="J32" s="7"/>
      <c r="K32" s="13">
        <f t="shared" ref="K32:L36" si="3">SUM(C32,H32)</f>
        <v>5.57</v>
      </c>
      <c r="L32" s="26">
        <f t="shared" si="3"/>
        <v>16</v>
      </c>
    </row>
    <row r="33" spans="1:12" ht="18.75" x14ac:dyDescent="0.4">
      <c r="A33" s="24">
        <v>2</v>
      </c>
      <c r="B33" s="60" t="s">
        <v>29</v>
      </c>
      <c r="C33" s="63">
        <v>3.42</v>
      </c>
      <c r="D33" s="59">
        <v>5</v>
      </c>
      <c r="E33" s="63"/>
      <c r="F33" s="166"/>
      <c r="G33" s="60" t="s">
        <v>29</v>
      </c>
      <c r="H33" s="63">
        <v>2.76</v>
      </c>
      <c r="I33" s="59">
        <v>5</v>
      </c>
      <c r="J33" s="11"/>
      <c r="K33" s="16">
        <f t="shared" si="3"/>
        <v>6.18</v>
      </c>
      <c r="L33" s="27">
        <f t="shared" si="3"/>
        <v>10</v>
      </c>
    </row>
    <row r="34" spans="1:12" ht="18.75" x14ac:dyDescent="0.4">
      <c r="A34" s="24">
        <v>3</v>
      </c>
      <c r="B34" s="60" t="s">
        <v>19</v>
      </c>
      <c r="C34" s="63">
        <v>4.2300000000000004</v>
      </c>
      <c r="D34" s="59">
        <v>1</v>
      </c>
      <c r="E34" s="63"/>
      <c r="F34" s="166"/>
      <c r="G34" s="60" t="s">
        <v>19</v>
      </c>
      <c r="H34" s="63">
        <v>2.5299999999999998</v>
      </c>
      <c r="I34" s="59">
        <v>8</v>
      </c>
      <c r="J34" s="11"/>
      <c r="K34" s="16">
        <f t="shared" si="3"/>
        <v>6.76</v>
      </c>
      <c r="L34" s="27">
        <f t="shared" si="3"/>
        <v>9</v>
      </c>
    </row>
    <row r="35" spans="1:12" ht="18.75" x14ac:dyDescent="0.4">
      <c r="A35" s="24">
        <v>4</v>
      </c>
      <c r="B35" s="60" t="s">
        <v>45</v>
      </c>
      <c r="C35" s="63">
        <v>3.23</v>
      </c>
      <c r="D35" s="59">
        <v>7</v>
      </c>
      <c r="E35" s="63"/>
      <c r="F35" s="166"/>
      <c r="G35" s="60" t="s">
        <v>45</v>
      </c>
      <c r="H35" s="63">
        <v>4.01</v>
      </c>
      <c r="I35" s="59">
        <v>2</v>
      </c>
      <c r="J35" s="11"/>
      <c r="K35" s="16">
        <f t="shared" si="3"/>
        <v>7.24</v>
      </c>
      <c r="L35" s="27">
        <f t="shared" si="3"/>
        <v>9</v>
      </c>
    </row>
    <row r="36" spans="1:12" ht="19.5" thickBot="1" x14ac:dyDescent="0.45">
      <c r="A36" s="28">
        <v>5</v>
      </c>
      <c r="B36" s="64" t="s">
        <v>73</v>
      </c>
      <c r="C36" s="65">
        <v>1.92</v>
      </c>
      <c r="D36" s="58">
        <v>9</v>
      </c>
      <c r="E36" s="65"/>
      <c r="F36" s="139"/>
      <c r="G36" s="64" t="s">
        <v>73</v>
      </c>
      <c r="H36" s="65">
        <v>5.39</v>
      </c>
      <c r="I36" s="58"/>
      <c r="J36" s="31"/>
      <c r="K36" s="43">
        <f t="shared" si="3"/>
        <v>7.31</v>
      </c>
      <c r="L36" s="34">
        <f t="shared" si="3"/>
        <v>9</v>
      </c>
    </row>
    <row r="37" spans="1:12" ht="19.5" thickBot="1" x14ac:dyDescent="0.45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9"/>
    </row>
    <row r="38" spans="1:12" ht="18.75" x14ac:dyDescent="0.4">
      <c r="A38" s="20"/>
      <c r="B38" s="21" t="s">
        <v>24</v>
      </c>
      <c r="C38" s="22"/>
      <c r="D38" s="22"/>
      <c r="E38" s="22"/>
      <c r="F38" s="22"/>
      <c r="G38" s="22"/>
      <c r="H38" s="22"/>
      <c r="I38" s="22"/>
      <c r="J38" s="22"/>
      <c r="K38" s="22"/>
      <c r="L38" s="46"/>
    </row>
    <row r="39" spans="1:12" x14ac:dyDescent="0.3">
      <c r="A39" s="47"/>
      <c r="B39" s="48" t="s">
        <v>3</v>
      </c>
      <c r="C39" s="53"/>
      <c r="D39" s="48"/>
      <c r="E39" s="49"/>
      <c r="F39" s="48" t="s">
        <v>4</v>
      </c>
      <c r="G39" s="53"/>
      <c r="H39" s="48"/>
      <c r="I39" s="49"/>
      <c r="J39" s="49"/>
      <c r="K39" s="49"/>
      <c r="L39" s="50"/>
    </row>
    <row r="40" spans="1:12" ht="34.5" x14ac:dyDescent="0.4">
      <c r="A40" s="24" t="s">
        <v>8</v>
      </c>
      <c r="B40" s="162" t="s">
        <v>0</v>
      </c>
      <c r="C40" s="45" t="s">
        <v>20</v>
      </c>
      <c r="D40" s="162" t="s">
        <v>1</v>
      </c>
      <c r="E40" s="162"/>
      <c r="F40" s="2"/>
      <c r="G40" s="162" t="s">
        <v>0</v>
      </c>
      <c r="H40" s="45" t="s">
        <v>20</v>
      </c>
      <c r="I40" s="162" t="s">
        <v>1</v>
      </c>
      <c r="J40" s="2"/>
      <c r="K40" s="45" t="s">
        <v>6</v>
      </c>
      <c r="L40" s="51" t="s">
        <v>7</v>
      </c>
    </row>
    <row r="41" spans="1:12" ht="18.75" x14ac:dyDescent="0.4">
      <c r="A41" s="24">
        <v>1</v>
      </c>
      <c r="B41" s="6" t="s">
        <v>31</v>
      </c>
      <c r="C41" s="12">
        <v>10.37</v>
      </c>
      <c r="D41" s="7">
        <v>9</v>
      </c>
      <c r="E41" s="3"/>
      <c r="F41" s="52"/>
      <c r="G41" s="6" t="s">
        <v>31</v>
      </c>
      <c r="H41" s="12">
        <v>8.48</v>
      </c>
      <c r="I41" s="7">
        <v>10</v>
      </c>
      <c r="J41" s="7"/>
      <c r="K41" s="13">
        <f t="shared" ref="K41:L45" si="4">SUM(C41,H41)</f>
        <v>18.850000000000001</v>
      </c>
      <c r="L41" s="26">
        <f t="shared" si="4"/>
        <v>19</v>
      </c>
    </row>
    <row r="42" spans="1:12" ht="18.75" x14ac:dyDescent="0.4">
      <c r="A42" s="24">
        <v>2</v>
      </c>
      <c r="B42" s="6" t="s">
        <v>56</v>
      </c>
      <c r="C42" s="12">
        <v>11.28</v>
      </c>
      <c r="D42" s="7">
        <v>8</v>
      </c>
      <c r="E42" s="3"/>
      <c r="F42" s="52"/>
      <c r="G42" s="6" t="s">
        <v>56</v>
      </c>
      <c r="H42" s="12">
        <v>9.08</v>
      </c>
      <c r="I42" s="7">
        <v>9</v>
      </c>
      <c r="J42" s="7"/>
      <c r="K42" s="13">
        <f t="shared" si="4"/>
        <v>20.36</v>
      </c>
      <c r="L42" s="26">
        <f t="shared" si="4"/>
        <v>17</v>
      </c>
    </row>
    <row r="43" spans="1:12" ht="18.75" x14ac:dyDescent="0.4">
      <c r="A43" s="24">
        <v>3</v>
      </c>
      <c r="B43" s="6" t="s">
        <v>35</v>
      </c>
      <c r="C43" s="12">
        <v>9.4</v>
      </c>
      <c r="D43" s="7">
        <v>10</v>
      </c>
      <c r="E43" s="3"/>
      <c r="F43" s="52"/>
      <c r="G43" s="6" t="s">
        <v>35</v>
      </c>
      <c r="H43" s="12">
        <v>11.3</v>
      </c>
      <c r="I43" s="7">
        <v>8</v>
      </c>
      <c r="J43" s="7"/>
      <c r="K43" s="13">
        <f t="shared" si="4"/>
        <v>20.700000000000003</v>
      </c>
      <c r="L43" s="26">
        <f t="shared" si="4"/>
        <v>18</v>
      </c>
    </row>
    <row r="44" spans="1:12" ht="18.75" x14ac:dyDescent="0.4">
      <c r="A44" s="24">
        <v>4</v>
      </c>
      <c r="B44" s="6" t="s">
        <v>55</v>
      </c>
      <c r="C44" s="12">
        <v>13.62</v>
      </c>
      <c r="D44" s="7">
        <v>6</v>
      </c>
      <c r="E44" s="3"/>
      <c r="F44" s="52"/>
      <c r="G44" s="6" t="s">
        <v>55</v>
      </c>
      <c r="H44" s="12">
        <v>15.36</v>
      </c>
      <c r="I44" s="7">
        <v>4</v>
      </c>
      <c r="J44" s="7"/>
      <c r="K44" s="13">
        <f t="shared" si="4"/>
        <v>28.979999999999997</v>
      </c>
      <c r="L44" s="26">
        <f t="shared" si="4"/>
        <v>10</v>
      </c>
    </row>
    <row r="45" spans="1:12" ht="19.5" thickBot="1" x14ac:dyDescent="0.45">
      <c r="A45" s="28">
        <v>5</v>
      </c>
      <c r="B45" s="32" t="s">
        <v>104</v>
      </c>
      <c r="C45" s="35">
        <v>15.01</v>
      </c>
      <c r="D45" s="30">
        <v>4</v>
      </c>
      <c r="E45" s="30"/>
      <c r="F45" s="54"/>
      <c r="G45" s="32" t="s">
        <v>104</v>
      </c>
      <c r="H45" s="35">
        <v>15.04</v>
      </c>
      <c r="I45" s="30">
        <v>6</v>
      </c>
      <c r="J45" s="30"/>
      <c r="K45" s="36">
        <f t="shared" si="4"/>
        <v>30.049999999999997</v>
      </c>
      <c r="L45" s="41">
        <f t="shared" si="4"/>
        <v>10</v>
      </c>
    </row>
    <row r="46" spans="1:12" ht="19.5" thickBot="1" x14ac:dyDescent="0.4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9"/>
    </row>
    <row r="47" spans="1:12" ht="18.75" x14ac:dyDescent="0.4">
      <c r="A47" s="20"/>
      <c r="B47" s="21" t="s">
        <v>9</v>
      </c>
      <c r="C47" s="22"/>
      <c r="D47" s="22"/>
      <c r="E47" s="22"/>
      <c r="F47" s="22"/>
      <c r="G47" s="22"/>
      <c r="H47" s="22"/>
      <c r="I47" s="22"/>
      <c r="J47" s="22"/>
      <c r="K47" s="22"/>
      <c r="L47" s="46"/>
    </row>
    <row r="48" spans="1:12" x14ac:dyDescent="0.3">
      <c r="A48" s="47"/>
      <c r="B48" s="48" t="s">
        <v>3</v>
      </c>
      <c r="C48" s="53"/>
      <c r="D48" s="48"/>
      <c r="E48" s="49"/>
      <c r="F48" s="48" t="s">
        <v>4</v>
      </c>
      <c r="G48" s="53"/>
      <c r="H48" s="48"/>
      <c r="I48" s="49"/>
      <c r="J48" s="49"/>
      <c r="K48" s="49"/>
      <c r="L48" s="50"/>
    </row>
    <row r="49" spans="1:12" ht="34.5" x14ac:dyDescent="0.4">
      <c r="A49" s="24" t="s">
        <v>8</v>
      </c>
      <c r="B49" s="162" t="s">
        <v>0</v>
      </c>
      <c r="C49" s="45" t="s">
        <v>20</v>
      </c>
      <c r="D49" s="162" t="s">
        <v>1</v>
      </c>
      <c r="E49" s="162"/>
      <c r="F49" s="2"/>
      <c r="G49" s="162" t="s">
        <v>0</v>
      </c>
      <c r="H49" s="45" t="s">
        <v>20</v>
      </c>
      <c r="I49" s="162" t="s">
        <v>1</v>
      </c>
      <c r="J49" s="2"/>
      <c r="K49" s="45" t="s">
        <v>6</v>
      </c>
      <c r="L49" s="51" t="s">
        <v>7</v>
      </c>
    </row>
    <row r="50" spans="1:12" ht="18.75" x14ac:dyDescent="0.4">
      <c r="A50" s="24">
        <v>1</v>
      </c>
      <c r="B50" s="6" t="s">
        <v>73</v>
      </c>
      <c r="C50" s="14">
        <v>15.667</v>
      </c>
      <c r="D50" s="7">
        <v>10</v>
      </c>
      <c r="E50" s="3"/>
      <c r="F50" s="52"/>
      <c r="G50" s="6" t="s">
        <v>73</v>
      </c>
      <c r="H50" s="14">
        <v>15.340999999999999</v>
      </c>
      <c r="I50" s="7">
        <v>10</v>
      </c>
      <c r="J50" s="7"/>
      <c r="K50" s="15">
        <f t="shared" ref="K50:L54" si="5">SUM(C50,H50)</f>
        <v>31.007999999999999</v>
      </c>
      <c r="L50" s="26">
        <f t="shared" si="5"/>
        <v>20</v>
      </c>
    </row>
    <row r="51" spans="1:12" ht="18.75" x14ac:dyDescent="0.4">
      <c r="A51" s="24">
        <v>2</v>
      </c>
      <c r="B51" s="62" t="s">
        <v>112</v>
      </c>
      <c r="C51" s="14">
        <v>15.824</v>
      </c>
      <c r="D51" s="7">
        <v>8</v>
      </c>
      <c r="E51" s="3"/>
      <c r="F51" s="52"/>
      <c r="G51" s="62" t="s">
        <v>112</v>
      </c>
      <c r="H51" s="14">
        <v>15.718999999999999</v>
      </c>
      <c r="I51" s="7">
        <v>8</v>
      </c>
      <c r="J51" s="7"/>
      <c r="K51" s="15">
        <f t="shared" si="5"/>
        <v>31.542999999999999</v>
      </c>
      <c r="L51" s="26">
        <f t="shared" si="5"/>
        <v>16</v>
      </c>
    </row>
    <row r="52" spans="1:12" ht="18.75" x14ac:dyDescent="0.4">
      <c r="A52" s="24">
        <v>3</v>
      </c>
      <c r="B52" s="6" t="s">
        <v>70</v>
      </c>
      <c r="C52" s="14">
        <v>15.993</v>
      </c>
      <c r="D52" s="7">
        <v>7</v>
      </c>
      <c r="E52" s="3"/>
      <c r="F52" s="52"/>
      <c r="G52" s="6" t="s">
        <v>70</v>
      </c>
      <c r="H52" s="14">
        <v>15.624000000000001</v>
      </c>
      <c r="I52" s="7">
        <v>9</v>
      </c>
      <c r="J52" s="7"/>
      <c r="K52" s="15">
        <f t="shared" si="5"/>
        <v>31.617000000000001</v>
      </c>
      <c r="L52" s="26">
        <f t="shared" si="5"/>
        <v>16</v>
      </c>
    </row>
    <row r="53" spans="1:12" ht="18.75" x14ac:dyDescent="0.4">
      <c r="A53" s="24">
        <v>4</v>
      </c>
      <c r="B53" s="6" t="s">
        <v>28</v>
      </c>
      <c r="C53" s="14">
        <v>16.332999999999998</v>
      </c>
      <c r="D53" s="7">
        <v>4</v>
      </c>
      <c r="E53" s="3"/>
      <c r="F53" s="52"/>
      <c r="G53" s="6" t="s">
        <v>28</v>
      </c>
      <c r="H53" s="14">
        <v>16.268999999999998</v>
      </c>
      <c r="I53" s="7">
        <v>1</v>
      </c>
      <c r="J53" s="7"/>
      <c r="K53" s="15">
        <f t="shared" si="5"/>
        <v>32.601999999999997</v>
      </c>
      <c r="L53" s="26">
        <f t="shared" si="5"/>
        <v>5</v>
      </c>
    </row>
    <row r="54" spans="1:12" ht="19.5" thickBot="1" x14ac:dyDescent="0.45">
      <c r="A54" s="28">
        <v>5</v>
      </c>
      <c r="B54" s="32" t="s">
        <v>72</v>
      </c>
      <c r="C54" s="38">
        <v>16.760999999999999</v>
      </c>
      <c r="D54" s="30"/>
      <c r="E54" s="30"/>
      <c r="F54" s="54"/>
      <c r="G54" s="32" t="s">
        <v>72</v>
      </c>
      <c r="H54" s="38">
        <v>15.978999999999999</v>
      </c>
      <c r="I54" s="30">
        <v>5</v>
      </c>
      <c r="J54" s="30"/>
      <c r="K54" s="39">
        <f t="shared" si="5"/>
        <v>32.739999999999995</v>
      </c>
      <c r="L54" s="41">
        <f t="shared" si="5"/>
        <v>5</v>
      </c>
    </row>
    <row r="55" spans="1:12" ht="19.5" thickBot="1" x14ac:dyDescent="0.4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</row>
    <row r="56" spans="1:12" ht="18.75" x14ac:dyDescent="0.4">
      <c r="A56" s="20"/>
      <c r="B56" s="21" t="s">
        <v>12</v>
      </c>
      <c r="C56" s="22"/>
      <c r="D56" s="22"/>
      <c r="E56" s="22"/>
      <c r="F56" s="22"/>
      <c r="G56" s="22"/>
      <c r="H56" s="22"/>
      <c r="I56" s="22"/>
      <c r="J56" s="22"/>
      <c r="K56" s="22"/>
      <c r="L56" s="46"/>
    </row>
    <row r="57" spans="1:12" x14ac:dyDescent="0.3">
      <c r="A57" s="47"/>
      <c r="B57" s="48" t="s">
        <v>3</v>
      </c>
      <c r="C57" s="53"/>
      <c r="D57" s="48"/>
      <c r="E57" s="49"/>
      <c r="F57" s="48" t="s">
        <v>4</v>
      </c>
      <c r="G57" s="53"/>
      <c r="H57" s="48"/>
      <c r="I57" s="49"/>
      <c r="J57" s="49"/>
      <c r="K57" s="49"/>
      <c r="L57" s="50"/>
    </row>
    <row r="58" spans="1:12" ht="34.5" x14ac:dyDescent="0.4">
      <c r="A58" s="24" t="s">
        <v>8</v>
      </c>
      <c r="B58" s="165" t="s">
        <v>0</v>
      </c>
      <c r="C58" s="45" t="s">
        <v>20</v>
      </c>
      <c r="D58" s="165" t="s">
        <v>1</v>
      </c>
      <c r="E58" s="165"/>
      <c r="F58" s="2"/>
      <c r="G58" s="165" t="s">
        <v>0</v>
      </c>
      <c r="H58" s="45" t="s">
        <v>20</v>
      </c>
      <c r="I58" s="165" t="s">
        <v>1</v>
      </c>
      <c r="J58" s="2"/>
      <c r="K58" s="45" t="s">
        <v>6</v>
      </c>
      <c r="L58" s="51" t="s">
        <v>7</v>
      </c>
    </row>
    <row r="59" spans="1:12" ht="18.75" x14ac:dyDescent="0.4">
      <c r="A59" s="24">
        <v>1</v>
      </c>
      <c r="B59" s="6" t="s">
        <v>56</v>
      </c>
      <c r="C59" s="12">
        <v>5.32</v>
      </c>
      <c r="D59" s="7">
        <v>10</v>
      </c>
      <c r="E59" s="3"/>
      <c r="F59" s="52"/>
      <c r="G59" s="6" t="s">
        <v>56</v>
      </c>
      <c r="H59" s="12">
        <v>6</v>
      </c>
      <c r="I59" s="7">
        <v>10</v>
      </c>
      <c r="J59" s="7"/>
      <c r="K59" s="13">
        <f t="shared" ref="K59:L63" si="6">SUM(C59,H59)</f>
        <v>11.32</v>
      </c>
      <c r="L59" s="26">
        <f t="shared" si="6"/>
        <v>20</v>
      </c>
    </row>
    <row r="60" spans="1:12" ht="18.75" x14ac:dyDescent="0.4">
      <c r="A60" s="24">
        <v>2</v>
      </c>
      <c r="B60" s="10" t="s">
        <v>44</v>
      </c>
      <c r="C60" s="12">
        <v>17.670000000000002</v>
      </c>
      <c r="D60" s="7">
        <v>6</v>
      </c>
      <c r="E60" s="3"/>
      <c r="F60" s="52"/>
      <c r="G60" s="10" t="s">
        <v>44</v>
      </c>
      <c r="H60" s="12">
        <v>10.75</v>
      </c>
      <c r="I60" s="7">
        <v>7</v>
      </c>
      <c r="J60" s="11"/>
      <c r="K60" s="13">
        <f t="shared" si="6"/>
        <v>28.42</v>
      </c>
      <c r="L60" s="26">
        <f t="shared" si="6"/>
        <v>13</v>
      </c>
    </row>
    <row r="61" spans="1:12" ht="18.75" x14ac:dyDescent="0.4">
      <c r="A61" s="24">
        <v>3</v>
      </c>
      <c r="B61" s="10" t="s">
        <v>87</v>
      </c>
      <c r="C61" s="12">
        <v>9.34</v>
      </c>
      <c r="D61" s="7">
        <v>8</v>
      </c>
      <c r="E61" s="3"/>
      <c r="F61" s="52"/>
      <c r="G61" s="10" t="s">
        <v>87</v>
      </c>
      <c r="H61" s="12">
        <v>24.54</v>
      </c>
      <c r="I61" s="7">
        <v>2</v>
      </c>
      <c r="J61" s="11"/>
      <c r="K61" s="13">
        <f t="shared" si="6"/>
        <v>33.879999999999995</v>
      </c>
      <c r="L61" s="26">
        <f t="shared" si="6"/>
        <v>10</v>
      </c>
    </row>
    <row r="62" spans="1:12" ht="18.75" x14ac:dyDescent="0.4">
      <c r="A62" s="24">
        <v>4</v>
      </c>
      <c r="B62" s="10" t="s">
        <v>73</v>
      </c>
      <c r="C62" s="12">
        <v>29.97</v>
      </c>
      <c r="D62" s="7">
        <v>3</v>
      </c>
      <c r="E62" s="3"/>
      <c r="F62" s="52"/>
      <c r="G62" s="10" t="s">
        <v>73</v>
      </c>
      <c r="H62" s="12">
        <v>14.23</v>
      </c>
      <c r="I62" s="7">
        <v>5</v>
      </c>
      <c r="J62" s="11"/>
      <c r="K62" s="13">
        <f t="shared" si="6"/>
        <v>44.2</v>
      </c>
      <c r="L62" s="26">
        <f t="shared" si="6"/>
        <v>8</v>
      </c>
    </row>
    <row r="63" spans="1:12" ht="19.5" thickBot="1" x14ac:dyDescent="0.45">
      <c r="A63" s="28">
        <v>5</v>
      </c>
      <c r="B63" s="29" t="s">
        <v>113</v>
      </c>
      <c r="C63" s="35">
        <v>29.44</v>
      </c>
      <c r="D63" s="30">
        <v>4</v>
      </c>
      <c r="E63" s="30"/>
      <c r="F63" s="54"/>
      <c r="G63" s="29" t="s">
        <v>113</v>
      </c>
      <c r="H63" s="35">
        <v>23.95</v>
      </c>
      <c r="I63" s="30">
        <v>3</v>
      </c>
      <c r="J63" s="31"/>
      <c r="K63" s="36">
        <f t="shared" si="6"/>
        <v>53.39</v>
      </c>
      <c r="L63" s="41">
        <f t="shared" si="6"/>
        <v>7</v>
      </c>
    </row>
    <row r="64" spans="1:12" ht="19.5" thickBot="1" x14ac:dyDescent="0.45">
      <c r="A64" s="157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9"/>
    </row>
    <row r="65" spans="1:12" ht="18.75" x14ac:dyDescent="0.4">
      <c r="A65" s="20"/>
      <c r="B65" s="21" t="s">
        <v>13</v>
      </c>
      <c r="C65" s="22"/>
      <c r="D65" s="22"/>
      <c r="E65" s="22"/>
      <c r="F65" s="22"/>
      <c r="G65" s="22"/>
      <c r="H65" s="22"/>
      <c r="I65" s="22"/>
      <c r="J65" s="22"/>
      <c r="K65" s="22"/>
      <c r="L65" s="23"/>
    </row>
    <row r="66" spans="1:12" x14ac:dyDescent="0.3">
      <c r="A66" s="47"/>
      <c r="B66" s="48"/>
      <c r="C66" s="53"/>
      <c r="D66" s="48"/>
      <c r="E66" s="49"/>
      <c r="F66" s="48" t="s">
        <v>4</v>
      </c>
      <c r="G66" s="53"/>
      <c r="H66" s="48"/>
      <c r="I66" s="49"/>
      <c r="J66" s="49"/>
      <c r="K66" s="49"/>
      <c r="L66" s="50"/>
    </row>
    <row r="67" spans="1:12" ht="34.5" x14ac:dyDescent="0.4">
      <c r="A67" s="24" t="s">
        <v>8</v>
      </c>
      <c r="B67" s="165" t="s">
        <v>0</v>
      </c>
      <c r="C67" s="45" t="s">
        <v>20</v>
      </c>
      <c r="D67" s="165" t="s">
        <v>1</v>
      </c>
      <c r="E67" s="5"/>
      <c r="F67" s="2"/>
      <c r="G67" s="165" t="s">
        <v>0</v>
      </c>
      <c r="H67" s="45" t="s">
        <v>20</v>
      </c>
      <c r="I67" s="165" t="s">
        <v>1</v>
      </c>
      <c r="J67" s="2"/>
      <c r="K67" s="45" t="s">
        <v>6</v>
      </c>
      <c r="L67" s="51" t="s">
        <v>7</v>
      </c>
    </row>
    <row r="68" spans="1:12" ht="18.75" x14ac:dyDescent="0.4">
      <c r="A68" s="24">
        <v>1</v>
      </c>
      <c r="B68" s="6" t="s">
        <v>33</v>
      </c>
      <c r="C68" s="12">
        <v>5.32</v>
      </c>
      <c r="D68" s="7">
        <v>10</v>
      </c>
      <c r="E68" s="3"/>
      <c r="F68" s="52"/>
      <c r="G68" s="6" t="s">
        <v>33</v>
      </c>
      <c r="H68" s="12">
        <v>6</v>
      </c>
      <c r="I68" s="7">
        <v>10</v>
      </c>
      <c r="J68" s="7"/>
      <c r="K68" s="13">
        <f t="shared" ref="K68:L72" si="7">SUM(C68,H68)</f>
        <v>11.32</v>
      </c>
      <c r="L68" s="26">
        <f t="shared" si="7"/>
        <v>20</v>
      </c>
    </row>
    <row r="69" spans="1:12" ht="18.75" x14ac:dyDescent="0.4">
      <c r="A69" s="24">
        <v>2</v>
      </c>
      <c r="B69" s="6" t="s">
        <v>35</v>
      </c>
      <c r="C69" s="12">
        <v>17.670000000000002</v>
      </c>
      <c r="D69" s="7">
        <v>6</v>
      </c>
      <c r="E69" s="3"/>
      <c r="F69" s="52"/>
      <c r="G69" s="6" t="s">
        <v>35</v>
      </c>
      <c r="H69" s="12">
        <v>10.75</v>
      </c>
      <c r="I69" s="7">
        <v>7</v>
      </c>
      <c r="J69" s="7"/>
      <c r="K69" s="13">
        <f t="shared" si="7"/>
        <v>28.42</v>
      </c>
      <c r="L69" s="26">
        <f t="shared" si="7"/>
        <v>13</v>
      </c>
    </row>
    <row r="70" spans="1:12" ht="18.75" x14ac:dyDescent="0.4">
      <c r="A70" s="24">
        <v>3</v>
      </c>
      <c r="B70" s="6" t="s">
        <v>86</v>
      </c>
      <c r="C70" s="12">
        <v>9.34</v>
      </c>
      <c r="D70" s="7">
        <v>8</v>
      </c>
      <c r="E70" s="3"/>
      <c r="F70" s="52"/>
      <c r="G70" s="6" t="s">
        <v>86</v>
      </c>
      <c r="H70" s="12">
        <v>24.54</v>
      </c>
      <c r="I70" s="7">
        <v>2</v>
      </c>
      <c r="J70" s="7"/>
      <c r="K70" s="13">
        <f t="shared" si="7"/>
        <v>33.879999999999995</v>
      </c>
      <c r="L70" s="26">
        <f t="shared" si="7"/>
        <v>10</v>
      </c>
    </row>
    <row r="71" spans="1:12" ht="18.75" x14ac:dyDescent="0.4">
      <c r="A71" s="24">
        <v>4</v>
      </c>
      <c r="B71" s="6" t="s">
        <v>89</v>
      </c>
      <c r="C71" s="12">
        <v>29.97</v>
      </c>
      <c r="D71" s="7">
        <v>3</v>
      </c>
      <c r="E71" s="3"/>
      <c r="F71" s="52"/>
      <c r="G71" s="6" t="s">
        <v>89</v>
      </c>
      <c r="H71" s="12">
        <v>14.23</v>
      </c>
      <c r="I71" s="7">
        <v>5</v>
      </c>
      <c r="J71" s="7"/>
      <c r="K71" s="13">
        <f t="shared" si="7"/>
        <v>44.2</v>
      </c>
      <c r="L71" s="26">
        <f t="shared" si="7"/>
        <v>8</v>
      </c>
    </row>
    <row r="72" spans="1:12" ht="19.5" thickBot="1" x14ac:dyDescent="0.45">
      <c r="A72" s="28">
        <v>5</v>
      </c>
      <c r="B72" s="32" t="s">
        <v>114</v>
      </c>
      <c r="C72" s="35">
        <v>29.44</v>
      </c>
      <c r="D72" s="30">
        <v>4</v>
      </c>
      <c r="E72" s="30"/>
      <c r="F72" s="54"/>
      <c r="G72" s="32" t="s">
        <v>114</v>
      </c>
      <c r="H72" s="35">
        <v>23.95</v>
      </c>
      <c r="I72" s="30">
        <v>3</v>
      </c>
      <c r="J72" s="30"/>
      <c r="K72" s="36">
        <f t="shared" si="7"/>
        <v>53.39</v>
      </c>
      <c r="L72" s="41">
        <f t="shared" si="7"/>
        <v>7</v>
      </c>
    </row>
    <row r="73" spans="1:12" ht="19.5" thickBot="1" x14ac:dyDescent="0.45">
      <c r="A73" s="157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9"/>
    </row>
    <row r="74" spans="1:12" ht="18.75" x14ac:dyDescent="0.4">
      <c r="A74" s="20"/>
      <c r="B74" s="21" t="s">
        <v>14</v>
      </c>
      <c r="C74" s="22"/>
      <c r="D74" s="22"/>
      <c r="E74" s="22"/>
      <c r="F74" s="22"/>
      <c r="G74" s="22"/>
      <c r="H74" s="22"/>
      <c r="I74" s="22"/>
      <c r="J74" s="22"/>
      <c r="K74" s="22"/>
      <c r="L74" s="46"/>
    </row>
    <row r="75" spans="1:12" x14ac:dyDescent="0.3">
      <c r="A75" s="47"/>
      <c r="B75" s="48" t="s">
        <v>3</v>
      </c>
      <c r="C75" s="53"/>
      <c r="D75" s="48"/>
      <c r="E75" s="49"/>
      <c r="F75" s="48" t="s">
        <v>4</v>
      </c>
      <c r="G75" s="53"/>
      <c r="H75" s="48"/>
      <c r="I75" s="49"/>
      <c r="J75" s="49"/>
      <c r="K75" s="49"/>
      <c r="L75" s="50"/>
    </row>
    <row r="76" spans="1:12" ht="34.5" x14ac:dyDescent="0.4">
      <c r="A76" s="24" t="s">
        <v>8</v>
      </c>
      <c r="B76" s="165" t="s">
        <v>0</v>
      </c>
      <c r="C76" s="45" t="s">
        <v>20</v>
      </c>
      <c r="D76" s="165" t="s">
        <v>1</v>
      </c>
      <c r="E76" s="165"/>
      <c r="F76" s="2"/>
      <c r="G76" s="165" t="s">
        <v>0</v>
      </c>
      <c r="H76" s="45" t="s">
        <v>20</v>
      </c>
      <c r="I76" s="165" t="s">
        <v>1</v>
      </c>
      <c r="J76" s="2"/>
      <c r="K76" s="45" t="s">
        <v>6</v>
      </c>
      <c r="L76" s="51" t="s">
        <v>7</v>
      </c>
    </row>
    <row r="77" spans="1:12" ht="18.75" x14ac:dyDescent="0.4">
      <c r="A77" s="24">
        <v>1</v>
      </c>
      <c r="B77" s="62" t="s">
        <v>64</v>
      </c>
      <c r="C77" s="61">
        <v>21.331</v>
      </c>
      <c r="D77" s="59">
        <v>8</v>
      </c>
      <c r="E77" s="4"/>
      <c r="F77" s="52"/>
      <c r="G77" s="62" t="s">
        <v>64</v>
      </c>
      <c r="H77" s="61">
        <v>21.664000000000001</v>
      </c>
      <c r="I77" s="7">
        <v>9</v>
      </c>
      <c r="J77" s="7"/>
      <c r="K77" s="15">
        <f t="shared" ref="K77:L81" si="8">SUM(C77,H77)</f>
        <v>42.995000000000005</v>
      </c>
      <c r="L77" s="26">
        <f t="shared" si="8"/>
        <v>17</v>
      </c>
    </row>
    <row r="78" spans="1:12" ht="18.75" x14ac:dyDescent="0.4">
      <c r="A78" s="24">
        <v>2</v>
      </c>
      <c r="B78" s="60" t="s">
        <v>91</v>
      </c>
      <c r="C78" s="61">
        <v>21.768000000000001</v>
      </c>
      <c r="D78" s="59">
        <v>5</v>
      </c>
      <c r="E78" s="4"/>
      <c r="F78" s="52"/>
      <c r="G78" s="60" t="s">
        <v>91</v>
      </c>
      <c r="H78" s="61">
        <v>21.286000000000001</v>
      </c>
      <c r="I78" s="7">
        <v>10</v>
      </c>
      <c r="J78" s="11"/>
      <c r="K78" s="17">
        <f t="shared" si="8"/>
        <v>43.054000000000002</v>
      </c>
      <c r="L78" s="27">
        <f t="shared" si="8"/>
        <v>15</v>
      </c>
    </row>
    <row r="79" spans="1:12" ht="18.75" x14ac:dyDescent="0.4">
      <c r="A79" s="24">
        <v>3</v>
      </c>
      <c r="B79" s="60" t="s">
        <v>71</v>
      </c>
      <c r="C79" s="61">
        <v>22.545000000000002</v>
      </c>
      <c r="D79" s="59">
        <v>3</v>
      </c>
      <c r="E79" s="4"/>
      <c r="F79" s="52"/>
      <c r="G79" s="60" t="s">
        <v>71</v>
      </c>
      <c r="H79" s="61">
        <v>22.83</v>
      </c>
      <c r="I79" s="7">
        <v>8</v>
      </c>
      <c r="J79" s="11"/>
      <c r="K79" s="17">
        <f t="shared" si="8"/>
        <v>45.375</v>
      </c>
      <c r="L79" s="27">
        <f t="shared" si="8"/>
        <v>11</v>
      </c>
    </row>
    <row r="80" spans="1:12" ht="18.75" x14ac:dyDescent="0.4">
      <c r="A80" s="24">
        <v>4</v>
      </c>
      <c r="B80" s="60" t="s">
        <v>96</v>
      </c>
      <c r="C80" s="61">
        <v>20.728000000000002</v>
      </c>
      <c r="D80" s="59">
        <v>10</v>
      </c>
      <c r="E80" s="4"/>
      <c r="F80" s="52"/>
      <c r="G80" s="60" t="s">
        <v>96</v>
      </c>
      <c r="H80" s="61">
        <v>25.571999999999999</v>
      </c>
      <c r="I80" s="7">
        <v>1</v>
      </c>
      <c r="J80" s="11"/>
      <c r="K80" s="17">
        <f t="shared" si="8"/>
        <v>46.3</v>
      </c>
      <c r="L80" s="27">
        <f t="shared" si="8"/>
        <v>11</v>
      </c>
    </row>
    <row r="81" spans="1:12" ht="19.5" thickBot="1" x14ac:dyDescent="0.45">
      <c r="A81" s="28">
        <v>5</v>
      </c>
      <c r="B81" s="64" t="s">
        <v>115</v>
      </c>
      <c r="C81" s="66">
        <v>23.42</v>
      </c>
      <c r="D81" s="58"/>
      <c r="E81" s="58"/>
      <c r="F81" s="54"/>
      <c r="G81" s="64" t="s">
        <v>115</v>
      </c>
      <c r="H81" s="66">
        <v>23.382000000000001</v>
      </c>
      <c r="I81" s="30">
        <v>5</v>
      </c>
      <c r="J81" s="31"/>
      <c r="K81" s="44">
        <f t="shared" si="8"/>
        <v>46.802000000000007</v>
      </c>
      <c r="L81" s="34">
        <f t="shared" si="8"/>
        <v>5</v>
      </c>
    </row>
    <row r="82" spans="1:12" ht="19.5" thickBot="1" x14ac:dyDescent="0.4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7"/>
    </row>
    <row r="83" spans="1:12" ht="18.75" x14ac:dyDescent="0.4">
      <c r="A83" s="20"/>
      <c r="B83" s="21" t="s">
        <v>26</v>
      </c>
      <c r="C83" s="22"/>
      <c r="D83" s="22"/>
      <c r="E83" s="22"/>
      <c r="F83" s="22"/>
      <c r="G83" s="22"/>
      <c r="H83" s="22"/>
      <c r="I83" s="22"/>
      <c r="J83" s="22"/>
      <c r="K83" s="22"/>
      <c r="L83" s="23"/>
    </row>
    <row r="84" spans="1:12" x14ac:dyDescent="0.3">
      <c r="A84" s="47"/>
      <c r="B84" s="5"/>
      <c r="C84" s="5"/>
      <c r="D84" s="5"/>
      <c r="E84" s="5"/>
      <c r="F84" s="5"/>
      <c r="G84" s="5"/>
      <c r="H84" s="5"/>
      <c r="I84" s="5"/>
      <c r="J84" s="5"/>
      <c r="K84" s="5"/>
      <c r="L84" s="50"/>
    </row>
    <row r="85" spans="1:12" ht="34.5" x14ac:dyDescent="0.4">
      <c r="A85" s="24" t="s">
        <v>8</v>
      </c>
      <c r="B85" s="165" t="s">
        <v>0</v>
      </c>
      <c r="C85" s="45"/>
      <c r="D85" s="165"/>
      <c r="E85" s="5"/>
      <c r="F85" s="2"/>
      <c r="G85" s="165"/>
      <c r="H85" s="45"/>
      <c r="I85" s="165"/>
      <c r="J85" s="2"/>
      <c r="K85" s="45"/>
      <c r="L85" s="51" t="s">
        <v>7</v>
      </c>
    </row>
    <row r="86" spans="1:12" ht="18.75" x14ac:dyDescent="0.4">
      <c r="A86" s="69" t="s">
        <v>42</v>
      </c>
      <c r="B86" s="6" t="s">
        <v>29</v>
      </c>
      <c r="C86" s="14"/>
      <c r="D86" s="7"/>
      <c r="E86" s="7"/>
      <c r="F86" s="8"/>
      <c r="G86" s="6"/>
      <c r="H86" s="14"/>
      <c r="I86" s="7"/>
      <c r="J86" s="7"/>
      <c r="K86" s="15"/>
      <c r="L86" s="26">
        <v>39</v>
      </c>
    </row>
    <row r="87" spans="1:12" ht="18.75" x14ac:dyDescent="0.4">
      <c r="A87" s="69" t="s">
        <v>38</v>
      </c>
      <c r="B87" s="10" t="s">
        <v>73</v>
      </c>
      <c r="C87" s="14"/>
      <c r="D87" s="7"/>
      <c r="E87" s="11"/>
      <c r="F87" s="8"/>
      <c r="G87" s="10"/>
      <c r="H87" s="14"/>
      <c r="I87" s="7"/>
      <c r="J87" s="11"/>
      <c r="K87" s="17"/>
      <c r="L87" s="27">
        <v>38</v>
      </c>
    </row>
    <row r="88" spans="1:12" ht="18.75" x14ac:dyDescent="0.4">
      <c r="A88" s="69" t="s">
        <v>39</v>
      </c>
      <c r="B88" s="10" t="s">
        <v>67</v>
      </c>
      <c r="C88" s="14"/>
      <c r="D88" s="7"/>
      <c r="E88" s="11"/>
      <c r="F88" s="8"/>
      <c r="G88" s="10"/>
      <c r="H88" s="14"/>
      <c r="I88" s="7"/>
      <c r="J88" s="11"/>
      <c r="K88" s="17"/>
      <c r="L88" s="27">
        <v>36</v>
      </c>
    </row>
    <row r="89" spans="1:12" ht="18.75" x14ac:dyDescent="0.4">
      <c r="A89" s="69" t="s">
        <v>48</v>
      </c>
      <c r="B89" s="10" t="s">
        <v>82</v>
      </c>
      <c r="C89" s="14"/>
      <c r="D89" s="7"/>
      <c r="E89" s="11"/>
      <c r="F89" s="8"/>
      <c r="G89" s="10"/>
      <c r="H89" s="14"/>
      <c r="I89" s="7"/>
      <c r="J89" s="11"/>
      <c r="K89" s="17"/>
      <c r="L89" s="27">
        <v>25</v>
      </c>
    </row>
    <row r="90" spans="1:12" ht="19.5" thickBot="1" x14ac:dyDescent="0.45">
      <c r="A90" s="70" t="s">
        <v>48</v>
      </c>
      <c r="B90" s="29" t="s">
        <v>28</v>
      </c>
      <c r="C90" s="38"/>
      <c r="D90" s="30"/>
      <c r="E90" s="31"/>
      <c r="F90" s="42"/>
      <c r="G90" s="29"/>
      <c r="H90" s="38"/>
      <c r="I90" s="30"/>
      <c r="J90" s="31"/>
      <c r="K90" s="44"/>
      <c r="L90" s="34">
        <v>25</v>
      </c>
    </row>
    <row r="91" spans="1:12" ht="19.5" thickBot="1" x14ac:dyDescent="0.45">
      <c r="A91" s="157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9"/>
    </row>
    <row r="92" spans="1:12" ht="18.75" x14ac:dyDescent="0.4">
      <c r="A92" s="20"/>
      <c r="B92" s="21" t="s">
        <v>25</v>
      </c>
      <c r="C92" s="22"/>
      <c r="D92" s="22"/>
      <c r="E92" s="22"/>
      <c r="F92" s="22"/>
      <c r="G92" s="22"/>
      <c r="H92" s="22"/>
      <c r="I92" s="22"/>
      <c r="J92" s="22"/>
      <c r="K92" s="22"/>
      <c r="L92" s="46"/>
    </row>
    <row r="93" spans="1:12" x14ac:dyDescent="0.3">
      <c r="A93" s="47"/>
      <c r="B93" s="48"/>
      <c r="C93" s="53"/>
      <c r="D93" s="48"/>
      <c r="E93" s="5"/>
      <c r="F93" s="5"/>
      <c r="G93" s="5"/>
      <c r="H93" s="5"/>
      <c r="I93" s="5"/>
      <c r="J93" s="5"/>
      <c r="K93" s="5"/>
      <c r="L93" s="50"/>
    </row>
    <row r="94" spans="1:12" ht="34.5" x14ac:dyDescent="0.4">
      <c r="A94" s="24" t="s">
        <v>8</v>
      </c>
      <c r="B94" s="134" t="s">
        <v>0</v>
      </c>
      <c r="C94" s="45"/>
      <c r="D94" s="134"/>
      <c r="E94" s="134"/>
      <c r="F94" s="2"/>
      <c r="G94" s="134"/>
      <c r="H94" s="45"/>
      <c r="I94" s="134"/>
      <c r="J94" s="2"/>
      <c r="K94" s="45"/>
      <c r="L94" s="51" t="s">
        <v>7</v>
      </c>
    </row>
    <row r="95" spans="1:12" ht="18.75" x14ac:dyDescent="0.4">
      <c r="A95" s="24">
        <v>1</v>
      </c>
      <c r="B95" s="6" t="s">
        <v>56</v>
      </c>
      <c r="C95" s="12"/>
      <c r="D95" s="7"/>
      <c r="E95" s="7"/>
      <c r="F95" s="8"/>
      <c r="G95" s="6"/>
      <c r="H95" s="12"/>
      <c r="I95" s="7"/>
      <c r="J95" s="7"/>
      <c r="K95" s="13"/>
      <c r="L95" s="26">
        <v>37</v>
      </c>
    </row>
    <row r="96" spans="1:12" ht="18.75" x14ac:dyDescent="0.4">
      <c r="A96" s="69" t="s">
        <v>106</v>
      </c>
      <c r="B96" s="10" t="s">
        <v>35</v>
      </c>
      <c r="C96" s="12"/>
      <c r="D96" s="7"/>
      <c r="E96" s="7"/>
      <c r="F96" s="8"/>
      <c r="G96" s="6"/>
      <c r="H96" s="12"/>
      <c r="I96" s="7"/>
      <c r="J96" s="11"/>
      <c r="K96" s="16"/>
      <c r="L96" s="27">
        <v>31</v>
      </c>
    </row>
    <row r="97" spans="1:12" ht="18.75" x14ac:dyDescent="0.4">
      <c r="A97" s="69" t="s">
        <v>106</v>
      </c>
      <c r="B97" s="10" t="s">
        <v>31</v>
      </c>
      <c r="C97" s="12"/>
      <c r="D97" s="7"/>
      <c r="E97" s="7"/>
      <c r="F97" s="8"/>
      <c r="G97" s="6"/>
      <c r="H97" s="12"/>
      <c r="I97" s="7"/>
      <c r="J97" s="11"/>
      <c r="K97" s="16"/>
      <c r="L97" s="27">
        <v>31</v>
      </c>
    </row>
    <row r="98" spans="1:12" ht="18.75" x14ac:dyDescent="0.4">
      <c r="A98" s="69" t="s">
        <v>40</v>
      </c>
      <c r="B98" s="10" t="s">
        <v>80</v>
      </c>
      <c r="C98" s="12"/>
      <c r="D98" s="7"/>
      <c r="E98" s="7"/>
      <c r="F98" s="8"/>
      <c r="G98" s="6"/>
      <c r="H98" s="12"/>
      <c r="I98" s="7"/>
      <c r="J98" s="11"/>
      <c r="K98" s="16"/>
      <c r="L98" s="27">
        <v>28</v>
      </c>
    </row>
    <row r="99" spans="1:12" ht="19.5" thickBot="1" x14ac:dyDescent="0.45">
      <c r="A99" s="70" t="s">
        <v>41</v>
      </c>
      <c r="B99" s="29" t="s">
        <v>57</v>
      </c>
      <c r="C99" s="35"/>
      <c r="D99" s="30"/>
      <c r="E99" s="30"/>
      <c r="F99" s="42"/>
      <c r="G99" s="32"/>
      <c r="H99" s="35"/>
      <c r="I99" s="30"/>
      <c r="J99" s="31"/>
      <c r="K99" s="43"/>
      <c r="L99" s="34">
        <v>19</v>
      </c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L171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BERGERON ARENA, DAVIE; MARCH 9-10,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activeCell="G150" sqref="G150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167" t="s">
        <v>49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46"/>
    </row>
    <row r="4" spans="1:15" x14ac:dyDescent="0.3">
      <c r="A4" s="47"/>
      <c r="B4" s="168" t="s">
        <v>50</v>
      </c>
      <c r="C4" s="168"/>
      <c r="D4" s="168"/>
      <c r="E4" s="87"/>
      <c r="F4" s="168" t="s">
        <v>51</v>
      </c>
      <c r="G4" s="168"/>
      <c r="H4" s="168"/>
      <c r="I4" s="95"/>
      <c r="J4" s="168" t="s">
        <v>3</v>
      </c>
      <c r="K4" s="168"/>
      <c r="L4" s="168"/>
      <c r="M4" s="87"/>
      <c r="N4" s="87"/>
      <c r="O4" s="88"/>
    </row>
    <row r="5" spans="1:15" ht="34.5" x14ac:dyDescent="0.4">
      <c r="A5" s="24" t="s">
        <v>8</v>
      </c>
      <c r="B5" s="95" t="s">
        <v>0</v>
      </c>
      <c r="C5" s="45" t="s">
        <v>5</v>
      </c>
      <c r="D5" s="95" t="s">
        <v>1</v>
      </c>
      <c r="E5" s="2"/>
      <c r="F5" s="95" t="s">
        <v>0</v>
      </c>
      <c r="G5" s="45" t="s">
        <v>5</v>
      </c>
      <c r="H5" s="95" t="s">
        <v>1</v>
      </c>
      <c r="I5" s="95"/>
      <c r="J5" s="95" t="s">
        <v>0</v>
      </c>
      <c r="K5" s="45" t="s">
        <v>5</v>
      </c>
      <c r="L5" s="95" t="s">
        <v>1</v>
      </c>
      <c r="M5" s="45" t="s">
        <v>6</v>
      </c>
      <c r="N5" s="45" t="s">
        <v>53</v>
      </c>
      <c r="O5" s="51" t="s">
        <v>7</v>
      </c>
    </row>
    <row r="6" spans="1:15" ht="19.5" thickBot="1" x14ac:dyDescent="0.45">
      <c r="A6" s="28">
        <v>1</v>
      </c>
      <c r="B6" s="32"/>
      <c r="C6" s="30"/>
      <c r="D6" s="30"/>
      <c r="E6" s="37"/>
      <c r="F6" s="32"/>
      <c r="G6" s="30"/>
      <c r="H6" s="30"/>
      <c r="I6" s="30"/>
      <c r="J6" s="32"/>
      <c r="K6" s="81"/>
      <c r="L6" s="81"/>
      <c r="M6" s="40">
        <f>SUM(C6,G6,K6)</f>
        <v>0</v>
      </c>
      <c r="N6" s="40">
        <v>10</v>
      </c>
      <c r="O6" s="41">
        <f>SUM(D6,H6,L6,N6)</f>
        <v>10</v>
      </c>
    </row>
    <row r="7" spans="1:15" ht="19.5" thickBot="1" x14ac:dyDescent="0.4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15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46"/>
    </row>
    <row r="9" spans="1:15" x14ac:dyDescent="0.3">
      <c r="A9" s="47"/>
      <c r="B9" s="168" t="s">
        <v>50</v>
      </c>
      <c r="C9" s="168"/>
      <c r="D9" s="168"/>
      <c r="E9" s="87"/>
      <c r="F9" s="168" t="s">
        <v>51</v>
      </c>
      <c r="G9" s="168"/>
      <c r="H9" s="168"/>
      <c r="I9" s="25"/>
      <c r="J9" s="168" t="s">
        <v>3</v>
      </c>
      <c r="K9" s="168"/>
      <c r="L9" s="168"/>
      <c r="M9" s="49"/>
      <c r="N9" s="49"/>
      <c r="O9" s="50"/>
    </row>
    <row r="10" spans="1:15" ht="34.5" x14ac:dyDescent="0.4">
      <c r="A10" s="24" t="s">
        <v>8</v>
      </c>
      <c r="B10" s="25" t="s">
        <v>0</v>
      </c>
      <c r="C10" s="45" t="s">
        <v>5</v>
      </c>
      <c r="D10" s="25" t="s">
        <v>1</v>
      </c>
      <c r="E10" s="2"/>
      <c r="F10" s="25" t="s">
        <v>0</v>
      </c>
      <c r="G10" s="45" t="s">
        <v>5</v>
      </c>
      <c r="H10" s="25" t="s">
        <v>1</v>
      </c>
      <c r="I10" s="25"/>
      <c r="J10" s="25" t="s">
        <v>0</v>
      </c>
      <c r="K10" s="45" t="s">
        <v>5</v>
      </c>
      <c r="L10" s="25" t="s">
        <v>1</v>
      </c>
      <c r="M10" s="45" t="s">
        <v>6</v>
      </c>
      <c r="N10" s="45" t="s">
        <v>53</v>
      </c>
      <c r="O10" s="51" t="s">
        <v>7</v>
      </c>
    </row>
    <row r="11" spans="1:15" ht="19.5" thickBot="1" x14ac:dyDescent="0.45">
      <c r="A11" s="28">
        <v>1</v>
      </c>
      <c r="B11" s="32"/>
      <c r="C11" s="30"/>
      <c r="D11" s="30"/>
      <c r="E11" s="37"/>
      <c r="F11" s="32"/>
      <c r="G11" s="30"/>
      <c r="H11" s="30"/>
      <c r="I11" s="30"/>
      <c r="J11" s="32"/>
      <c r="K11" s="30"/>
      <c r="L11" s="30"/>
      <c r="M11" s="40">
        <f>SUM(C11,G11,K11)</f>
        <v>0</v>
      </c>
      <c r="N11" s="40"/>
      <c r="O11" s="41">
        <f>SUM(D11,H11,L11,N11)</f>
        <v>0</v>
      </c>
    </row>
    <row r="12" spans="1:15" ht="19.5" thickBot="1" x14ac:dyDescent="0.4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5" ht="18.75" x14ac:dyDescent="0.4">
      <c r="A13" s="20"/>
      <c r="B13" s="21" t="s">
        <v>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46"/>
    </row>
    <row r="14" spans="1:15" x14ac:dyDescent="0.3">
      <c r="A14" s="47"/>
      <c r="B14" s="168" t="s">
        <v>50</v>
      </c>
      <c r="C14" s="168"/>
      <c r="D14" s="168"/>
      <c r="E14" s="87"/>
      <c r="F14" s="168" t="s">
        <v>51</v>
      </c>
      <c r="G14" s="168"/>
      <c r="H14" s="168"/>
      <c r="I14" s="95"/>
      <c r="J14" s="168" t="s">
        <v>3</v>
      </c>
      <c r="K14" s="168"/>
      <c r="L14" s="168"/>
      <c r="M14" s="49"/>
      <c r="N14" s="49"/>
      <c r="O14" s="50"/>
    </row>
    <row r="15" spans="1:15" ht="34.5" x14ac:dyDescent="0.4">
      <c r="A15" s="24" t="s">
        <v>8</v>
      </c>
      <c r="B15" s="95" t="s">
        <v>0</v>
      </c>
      <c r="C15" s="45" t="s">
        <v>5</v>
      </c>
      <c r="D15" s="95" t="s">
        <v>1</v>
      </c>
      <c r="E15" s="2"/>
      <c r="F15" s="95" t="s">
        <v>0</v>
      </c>
      <c r="G15" s="45" t="s">
        <v>5</v>
      </c>
      <c r="H15" s="95" t="s">
        <v>1</v>
      </c>
      <c r="I15" s="95"/>
      <c r="J15" s="95" t="s">
        <v>0</v>
      </c>
      <c r="K15" s="45" t="s">
        <v>5</v>
      </c>
      <c r="L15" s="95" t="s">
        <v>1</v>
      </c>
      <c r="M15" s="45" t="s">
        <v>6</v>
      </c>
      <c r="N15" s="45" t="s">
        <v>53</v>
      </c>
      <c r="O15" s="51" t="s">
        <v>7</v>
      </c>
    </row>
    <row r="16" spans="1:15" ht="18.75" x14ac:dyDescent="0.4">
      <c r="A16" s="69" t="s">
        <v>42</v>
      </c>
      <c r="B16" s="6"/>
      <c r="C16" s="7"/>
      <c r="D16" s="7"/>
      <c r="E16" s="77"/>
      <c r="F16" s="6"/>
      <c r="G16" s="7"/>
      <c r="H16" s="7"/>
      <c r="I16" s="7"/>
      <c r="J16" s="6"/>
      <c r="K16" s="93"/>
      <c r="L16" s="93"/>
      <c r="M16" s="9">
        <f>SUM(C16,G16,K16)</f>
        <v>0</v>
      </c>
      <c r="N16" s="59"/>
      <c r="O16" s="26">
        <f>SUM(D16,H16,L16,N16)</f>
        <v>0</v>
      </c>
    </row>
    <row r="17" spans="1:15" ht="19.5" thickBot="1" x14ac:dyDescent="0.45">
      <c r="A17" s="70" t="s">
        <v>38</v>
      </c>
      <c r="B17" s="32"/>
      <c r="C17" s="30"/>
      <c r="D17" s="30"/>
      <c r="E17" s="37"/>
      <c r="F17" s="32"/>
      <c r="G17" s="30"/>
      <c r="H17" s="30"/>
      <c r="I17" s="30"/>
      <c r="J17" s="32"/>
      <c r="K17" s="81"/>
      <c r="L17" s="81"/>
      <c r="M17" s="9">
        <f>SUM(C17,G17,K17)</f>
        <v>0</v>
      </c>
      <c r="N17" s="58"/>
      <c r="O17" s="26">
        <f>SUM(D17,H17,L17,N17)</f>
        <v>0</v>
      </c>
    </row>
    <row r="18" spans="1:15" ht="19.5" thickBot="1" x14ac:dyDescent="0.4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5" ht="18.75" x14ac:dyDescent="0.4">
      <c r="A19" s="20"/>
      <c r="B19" s="21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6"/>
    </row>
    <row r="20" spans="1:15" x14ac:dyDescent="0.3">
      <c r="A20" s="47"/>
      <c r="B20" s="168" t="s">
        <v>50</v>
      </c>
      <c r="C20" s="168"/>
      <c r="D20" s="168"/>
      <c r="E20" s="87"/>
      <c r="F20" s="168" t="s">
        <v>51</v>
      </c>
      <c r="G20" s="168"/>
      <c r="H20" s="168"/>
      <c r="I20" s="95"/>
      <c r="J20" s="168" t="s">
        <v>3</v>
      </c>
      <c r="K20" s="168"/>
      <c r="L20" s="168"/>
      <c r="M20" s="49"/>
      <c r="N20" s="49"/>
      <c r="O20" s="50"/>
    </row>
    <row r="21" spans="1:15" ht="34.5" x14ac:dyDescent="0.4">
      <c r="A21" s="24" t="s">
        <v>8</v>
      </c>
      <c r="B21" s="95" t="s">
        <v>0</v>
      </c>
      <c r="C21" s="45" t="s">
        <v>20</v>
      </c>
      <c r="D21" s="95" t="s">
        <v>1</v>
      </c>
      <c r="E21" s="2"/>
      <c r="F21" s="95" t="s">
        <v>0</v>
      </c>
      <c r="G21" s="45" t="s">
        <v>20</v>
      </c>
      <c r="H21" s="95" t="s">
        <v>1</v>
      </c>
      <c r="I21" s="95"/>
      <c r="J21" s="95" t="s">
        <v>0</v>
      </c>
      <c r="K21" s="45" t="s">
        <v>20</v>
      </c>
      <c r="L21" s="95" t="s">
        <v>1</v>
      </c>
      <c r="M21" s="45" t="s">
        <v>52</v>
      </c>
      <c r="N21" s="45" t="s">
        <v>53</v>
      </c>
      <c r="O21" s="51" t="s">
        <v>7</v>
      </c>
    </row>
    <row r="22" spans="1:15" ht="18.75" x14ac:dyDescent="0.4">
      <c r="A22" s="24">
        <v>1</v>
      </c>
      <c r="B22" s="62"/>
      <c r="C22" s="12"/>
      <c r="D22" s="7"/>
      <c r="E22" s="77"/>
      <c r="F22" s="62"/>
      <c r="G22" s="12"/>
      <c r="H22" s="7"/>
      <c r="I22" s="7"/>
      <c r="J22" s="62"/>
      <c r="K22" s="12"/>
      <c r="L22" s="93"/>
      <c r="M22" s="13">
        <f>SUM(C22,G22,K22)</f>
        <v>0</v>
      </c>
      <c r="N22" s="59"/>
      <c r="O22" s="26">
        <f>SUM(D22,H22,L22,N22)</f>
        <v>0</v>
      </c>
    </row>
    <row r="23" spans="1:15" ht="18.75" x14ac:dyDescent="0.4">
      <c r="A23" s="24">
        <v>2</v>
      </c>
      <c r="B23" s="10"/>
      <c r="C23" s="12"/>
      <c r="D23" s="7"/>
      <c r="E23" s="77"/>
      <c r="F23" s="10"/>
      <c r="G23" s="12"/>
      <c r="H23" s="7"/>
      <c r="I23" s="7"/>
      <c r="J23" s="10"/>
      <c r="K23" s="12"/>
      <c r="L23" s="93"/>
      <c r="M23" s="13">
        <f t="shared" ref="M23:M26" si="0">SUM(C23,G23,K23)</f>
        <v>0</v>
      </c>
      <c r="N23" s="59"/>
      <c r="O23" s="26">
        <f t="shared" ref="O23:O25" si="1">SUM(D23,H23,L23,N23)</f>
        <v>0</v>
      </c>
    </row>
    <row r="24" spans="1:15" ht="18.75" x14ac:dyDescent="0.4">
      <c r="A24" s="24">
        <v>3</v>
      </c>
      <c r="B24" s="60"/>
      <c r="C24" s="12"/>
      <c r="D24" s="7"/>
      <c r="E24" s="77"/>
      <c r="F24" s="60"/>
      <c r="G24" s="12"/>
      <c r="H24" s="7"/>
      <c r="I24" s="7"/>
      <c r="J24" s="60"/>
      <c r="K24" s="12"/>
      <c r="L24" s="93"/>
      <c r="M24" s="13">
        <f t="shared" si="0"/>
        <v>0</v>
      </c>
      <c r="N24" s="59"/>
      <c r="O24" s="26">
        <f t="shared" si="1"/>
        <v>0</v>
      </c>
    </row>
    <row r="25" spans="1:15" ht="18.75" x14ac:dyDescent="0.4">
      <c r="A25" s="24">
        <v>4</v>
      </c>
      <c r="B25" s="10"/>
      <c r="C25" s="12"/>
      <c r="D25" s="7"/>
      <c r="E25" s="77"/>
      <c r="F25" s="10"/>
      <c r="G25" s="12"/>
      <c r="H25" s="7"/>
      <c r="I25" s="7"/>
      <c r="J25" s="10"/>
      <c r="K25" s="12"/>
      <c r="L25" s="93"/>
      <c r="M25" s="13">
        <f t="shared" si="0"/>
        <v>0</v>
      </c>
      <c r="N25" s="59"/>
      <c r="O25" s="26">
        <f t="shared" si="1"/>
        <v>0</v>
      </c>
    </row>
    <row r="26" spans="1:15" ht="19.5" thickBot="1" x14ac:dyDescent="0.45">
      <c r="A26" s="28">
        <v>5</v>
      </c>
      <c r="B26" s="29"/>
      <c r="C26" s="35"/>
      <c r="D26" s="30"/>
      <c r="E26" s="54"/>
      <c r="F26" s="29"/>
      <c r="G26" s="35"/>
      <c r="H26" s="30"/>
      <c r="I26" s="31"/>
      <c r="J26" s="29"/>
      <c r="K26" s="35"/>
      <c r="L26" s="81"/>
      <c r="M26" s="43">
        <f t="shared" si="0"/>
        <v>0</v>
      </c>
      <c r="N26" s="58"/>
      <c r="O26" s="41">
        <f t="shared" ref="O26" si="2">SUM(D26,H26,L26,N26)</f>
        <v>0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0"/>
      <c r="B28" s="21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6"/>
    </row>
    <row r="29" spans="1:15" x14ac:dyDescent="0.3">
      <c r="A29" s="47"/>
      <c r="B29" s="168" t="s">
        <v>50</v>
      </c>
      <c r="C29" s="168"/>
      <c r="D29" s="168"/>
      <c r="E29" s="87"/>
      <c r="F29" s="168" t="s">
        <v>51</v>
      </c>
      <c r="G29" s="168"/>
      <c r="H29" s="168"/>
      <c r="I29" s="95"/>
      <c r="J29" s="168" t="s">
        <v>3</v>
      </c>
      <c r="K29" s="168"/>
      <c r="L29" s="168"/>
      <c r="M29" s="49"/>
      <c r="N29" s="49"/>
      <c r="O29" s="50"/>
    </row>
    <row r="30" spans="1:15" ht="34.5" x14ac:dyDescent="0.4">
      <c r="A30" s="24" t="s">
        <v>8</v>
      </c>
      <c r="B30" s="95" t="s">
        <v>0</v>
      </c>
      <c r="C30" s="45" t="s">
        <v>20</v>
      </c>
      <c r="D30" s="95" t="s">
        <v>1</v>
      </c>
      <c r="E30" s="2"/>
      <c r="F30" s="95" t="s">
        <v>0</v>
      </c>
      <c r="G30" s="45" t="s">
        <v>20</v>
      </c>
      <c r="H30" s="95" t="s">
        <v>1</v>
      </c>
      <c r="I30" s="95"/>
      <c r="J30" s="95" t="s">
        <v>0</v>
      </c>
      <c r="K30" s="45" t="s">
        <v>20</v>
      </c>
      <c r="L30" s="95" t="s">
        <v>1</v>
      </c>
      <c r="M30" s="45" t="s">
        <v>52</v>
      </c>
      <c r="N30" s="45" t="s">
        <v>53</v>
      </c>
      <c r="O30" s="51" t="s">
        <v>7</v>
      </c>
    </row>
    <row r="31" spans="1:15" ht="18.75" x14ac:dyDescent="0.4">
      <c r="A31" s="24">
        <v>1</v>
      </c>
      <c r="B31" s="6"/>
      <c r="C31" s="12"/>
      <c r="D31" s="7"/>
      <c r="E31" s="77"/>
      <c r="F31" s="6"/>
      <c r="G31" s="12"/>
      <c r="H31" s="7"/>
      <c r="I31" s="7"/>
      <c r="J31" s="6"/>
      <c r="K31" s="12"/>
      <c r="L31" s="93"/>
      <c r="M31" s="13">
        <f>SUM(C31,G31,K31)</f>
        <v>0</v>
      </c>
      <c r="N31" s="59"/>
      <c r="O31" s="26">
        <f>SUM(D31,H31,L31,N31)</f>
        <v>0</v>
      </c>
    </row>
    <row r="32" spans="1:15" ht="18.75" x14ac:dyDescent="0.4">
      <c r="A32" s="24">
        <v>2</v>
      </c>
      <c r="B32" s="6"/>
      <c r="C32" s="12"/>
      <c r="D32" s="7"/>
      <c r="E32" s="77"/>
      <c r="F32" s="6"/>
      <c r="G32" s="12"/>
      <c r="H32" s="7"/>
      <c r="I32" s="7"/>
      <c r="J32" s="6"/>
      <c r="K32" s="12"/>
      <c r="L32" s="93"/>
      <c r="M32" s="13">
        <f t="shared" ref="M32:M34" si="3">SUM(C32,G32,K32)</f>
        <v>0</v>
      </c>
      <c r="N32" s="59"/>
      <c r="O32" s="26">
        <f t="shared" ref="O32:O34" si="4">SUM(D32,H32,L32,N32)</f>
        <v>0</v>
      </c>
    </row>
    <row r="33" spans="1:16" ht="18.75" x14ac:dyDescent="0.4">
      <c r="A33" s="24">
        <v>3</v>
      </c>
      <c r="B33" s="6"/>
      <c r="C33" s="12"/>
      <c r="D33" s="7"/>
      <c r="E33" s="77"/>
      <c r="F33" s="6"/>
      <c r="G33" s="12"/>
      <c r="H33" s="7"/>
      <c r="I33" s="7"/>
      <c r="J33" s="6"/>
      <c r="K33" s="12"/>
      <c r="L33" s="93"/>
      <c r="M33" s="13">
        <f t="shared" si="3"/>
        <v>0</v>
      </c>
      <c r="N33" s="59"/>
      <c r="O33" s="26">
        <f t="shared" si="4"/>
        <v>0</v>
      </c>
    </row>
    <row r="34" spans="1:16" ht="18.75" x14ac:dyDescent="0.4">
      <c r="A34" s="24">
        <v>4</v>
      </c>
      <c r="B34" s="6"/>
      <c r="C34" s="12"/>
      <c r="D34" s="7"/>
      <c r="E34" s="77"/>
      <c r="F34" s="6"/>
      <c r="G34" s="12"/>
      <c r="H34" s="7"/>
      <c r="I34" s="7"/>
      <c r="J34" s="6"/>
      <c r="K34" s="12"/>
      <c r="L34" s="93"/>
      <c r="M34" s="13">
        <f t="shared" si="3"/>
        <v>0</v>
      </c>
      <c r="N34" s="59"/>
      <c r="O34" s="26">
        <f t="shared" si="4"/>
        <v>0</v>
      </c>
    </row>
    <row r="35" spans="1:16" ht="19.5" thickBot="1" x14ac:dyDescent="0.45">
      <c r="A35" s="28"/>
      <c r="B35" s="64"/>
      <c r="C35" s="85"/>
      <c r="D35" s="80"/>
      <c r="E35" s="54"/>
      <c r="F35" s="64"/>
      <c r="G35" s="67"/>
      <c r="H35" s="31"/>
      <c r="I35" s="31"/>
      <c r="J35" s="31"/>
      <c r="K35" s="31"/>
      <c r="L35" s="31"/>
      <c r="M35" s="37"/>
      <c r="N35" s="37"/>
      <c r="O35" s="96"/>
    </row>
    <row r="36" spans="1:16" ht="19.5" thickBot="1" x14ac:dyDescent="0.4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4"/>
    </row>
    <row r="37" spans="1:16" ht="18.75" x14ac:dyDescent="0.4">
      <c r="A37" s="20"/>
      <c r="B37" s="21" t="s">
        <v>10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46"/>
    </row>
    <row r="38" spans="1:16" x14ac:dyDescent="0.3">
      <c r="A38" s="47"/>
      <c r="B38" s="168" t="s">
        <v>50</v>
      </c>
      <c r="C38" s="168"/>
      <c r="D38" s="168"/>
      <c r="E38" s="87"/>
      <c r="F38" s="168" t="s">
        <v>51</v>
      </c>
      <c r="G38" s="168"/>
      <c r="H38" s="168"/>
      <c r="I38" s="95"/>
      <c r="J38" s="168" t="s">
        <v>3</v>
      </c>
      <c r="K38" s="168"/>
      <c r="L38" s="168"/>
      <c r="M38" s="49"/>
      <c r="N38" s="49"/>
      <c r="O38" s="50"/>
    </row>
    <row r="39" spans="1:16" ht="34.5" x14ac:dyDescent="0.4">
      <c r="A39" s="24" t="s">
        <v>8</v>
      </c>
      <c r="B39" s="95" t="s">
        <v>0</v>
      </c>
      <c r="C39" s="45" t="s">
        <v>20</v>
      </c>
      <c r="D39" s="95" t="s">
        <v>1</v>
      </c>
      <c r="E39" s="2"/>
      <c r="F39" s="95" t="s">
        <v>0</v>
      </c>
      <c r="G39" s="45" t="s">
        <v>20</v>
      </c>
      <c r="H39" s="95" t="s">
        <v>1</v>
      </c>
      <c r="I39" s="95"/>
      <c r="J39" s="95" t="s">
        <v>0</v>
      </c>
      <c r="K39" s="45" t="s">
        <v>20</v>
      </c>
      <c r="L39" s="95" t="s">
        <v>1</v>
      </c>
      <c r="M39" s="45" t="s">
        <v>52</v>
      </c>
      <c r="N39" s="45" t="s">
        <v>53</v>
      </c>
      <c r="O39" s="51" t="s">
        <v>7</v>
      </c>
    </row>
    <row r="40" spans="1:16" ht="18.75" x14ac:dyDescent="0.4">
      <c r="A40" s="24">
        <v>1</v>
      </c>
      <c r="B40" s="62"/>
      <c r="C40" s="12"/>
      <c r="D40" s="7"/>
      <c r="E40" s="77"/>
      <c r="F40" s="62"/>
      <c r="G40" s="12"/>
      <c r="H40" s="7"/>
      <c r="I40" s="7"/>
      <c r="J40" s="62"/>
      <c r="K40" s="97"/>
      <c r="L40" s="93"/>
      <c r="M40" s="13">
        <f>SUM(C40,G40,K40)</f>
        <v>0</v>
      </c>
      <c r="N40" s="59"/>
      <c r="O40" s="26">
        <f>SUM(D40,H40,L40,N40)</f>
        <v>0</v>
      </c>
      <c r="P40"/>
    </row>
    <row r="41" spans="1:16" ht="18.75" x14ac:dyDescent="0.4">
      <c r="A41" s="24">
        <v>2</v>
      </c>
      <c r="B41" s="60"/>
      <c r="C41" s="12"/>
      <c r="D41" s="7"/>
      <c r="E41" s="77"/>
      <c r="F41" s="60"/>
      <c r="G41" s="12"/>
      <c r="H41" s="7"/>
      <c r="I41" s="7"/>
      <c r="J41" s="60"/>
      <c r="K41" s="97"/>
      <c r="L41" s="93"/>
      <c r="M41" s="13">
        <f t="shared" ref="M41:M44" si="5">SUM(C41,G41,K41)</f>
        <v>0</v>
      </c>
      <c r="N41" s="59"/>
      <c r="O41" s="26">
        <f t="shared" ref="O41:O44" si="6">SUM(D41,H41,L41,N41)</f>
        <v>0</v>
      </c>
      <c r="P41"/>
    </row>
    <row r="42" spans="1:16" ht="18.75" x14ac:dyDescent="0.4">
      <c r="A42" s="24">
        <v>3</v>
      </c>
      <c r="B42" s="60"/>
      <c r="C42" s="12"/>
      <c r="D42" s="7"/>
      <c r="E42" s="77"/>
      <c r="F42" s="60"/>
      <c r="G42" s="12"/>
      <c r="H42" s="7"/>
      <c r="I42" s="7"/>
      <c r="J42" s="60"/>
      <c r="K42" s="97"/>
      <c r="L42" s="93"/>
      <c r="M42" s="13">
        <f t="shared" si="5"/>
        <v>0</v>
      </c>
      <c r="N42" s="59"/>
      <c r="O42" s="26">
        <f t="shared" si="6"/>
        <v>0</v>
      </c>
      <c r="P42"/>
    </row>
    <row r="43" spans="1:16" ht="18.75" x14ac:dyDescent="0.4">
      <c r="A43" s="24">
        <v>4</v>
      </c>
      <c r="B43" s="60"/>
      <c r="C43" s="12"/>
      <c r="D43" s="7"/>
      <c r="E43" s="77"/>
      <c r="F43" s="60"/>
      <c r="G43" s="12"/>
      <c r="H43" s="7"/>
      <c r="I43" s="7"/>
      <c r="J43" s="60"/>
      <c r="K43" s="97"/>
      <c r="L43" s="93"/>
      <c r="M43" s="13">
        <f t="shared" si="5"/>
        <v>0</v>
      </c>
      <c r="N43" s="59"/>
      <c r="O43" s="26">
        <f t="shared" si="6"/>
        <v>0</v>
      </c>
      <c r="P43"/>
    </row>
    <row r="44" spans="1:16" ht="19.5" thickBot="1" x14ac:dyDescent="0.45">
      <c r="A44" s="28">
        <v>5</v>
      </c>
      <c r="B44" s="64"/>
      <c r="C44" s="35"/>
      <c r="D44" s="30"/>
      <c r="E44" s="54"/>
      <c r="F44" s="64"/>
      <c r="G44" s="35"/>
      <c r="H44" s="30"/>
      <c r="I44" s="31"/>
      <c r="J44" s="64"/>
      <c r="K44" s="98"/>
      <c r="L44" s="81"/>
      <c r="M44" s="43">
        <f t="shared" si="5"/>
        <v>0</v>
      </c>
      <c r="N44" s="58"/>
      <c r="O44" s="41">
        <f t="shared" si="6"/>
        <v>0</v>
      </c>
      <c r="P44"/>
    </row>
    <row r="45" spans="1:16" ht="19.5" thickBot="1" x14ac:dyDescent="0.4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</row>
    <row r="46" spans="1:16" ht="18.75" x14ac:dyDescent="0.4">
      <c r="A46" s="20"/>
      <c r="B46" s="21" t="s">
        <v>24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46"/>
    </row>
    <row r="47" spans="1:16" x14ac:dyDescent="0.3">
      <c r="A47" s="47"/>
      <c r="B47" s="168" t="s">
        <v>50</v>
      </c>
      <c r="C47" s="168"/>
      <c r="D47" s="168"/>
      <c r="E47" s="87"/>
      <c r="F47" s="168" t="s">
        <v>51</v>
      </c>
      <c r="G47" s="168"/>
      <c r="H47" s="168"/>
      <c r="I47" s="95"/>
      <c r="J47" s="168" t="s">
        <v>3</v>
      </c>
      <c r="K47" s="168"/>
      <c r="L47" s="168"/>
      <c r="M47" s="49"/>
      <c r="N47" s="49"/>
      <c r="O47" s="50"/>
    </row>
    <row r="48" spans="1:16" ht="34.5" x14ac:dyDescent="0.4">
      <c r="A48" s="24" t="s">
        <v>8</v>
      </c>
      <c r="B48" s="95" t="s">
        <v>0</v>
      </c>
      <c r="C48" s="45" t="s">
        <v>20</v>
      </c>
      <c r="D48" s="95" t="s">
        <v>1</v>
      </c>
      <c r="E48" s="2"/>
      <c r="F48" s="95" t="s">
        <v>0</v>
      </c>
      <c r="G48" s="45" t="s">
        <v>20</v>
      </c>
      <c r="H48" s="95" t="s">
        <v>1</v>
      </c>
      <c r="I48" s="95"/>
      <c r="J48" s="95" t="s">
        <v>0</v>
      </c>
      <c r="K48" s="45" t="s">
        <v>20</v>
      </c>
      <c r="L48" s="95" t="s">
        <v>1</v>
      </c>
      <c r="M48" s="45" t="s">
        <v>52</v>
      </c>
      <c r="N48" s="45" t="s">
        <v>53</v>
      </c>
      <c r="O48" s="51" t="s">
        <v>7</v>
      </c>
    </row>
    <row r="49" spans="1:15" ht="18.75" x14ac:dyDescent="0.4">
      <c r="A49" s="24">
        <v>1</v>
      </c>
      <c r="B49" s="6"/>
      <c r="C49" s="12"/>
      <c r="D49" s="7"/>
      <c r="E49" s="77"/>
      <c r="F49" s="6"/>
      <c r="G49" s="12"/>
      <c r="H49" s="7"/>
      <c r="I49" s="7"/>
      <c r="J49" s="6"/>
      <c r="K49" s="12"/>
      <c r="L49" s="93"/>
      <c r="M49" s="13">
        <f>SUM(C49,G49,K49)</f>
        <v>0</v>
      </c>
      <c r="N49" s="59"/>
      <c r="O49" s="26">
        <f>SUM(D49,H49,L49,N49)</f>
        <v>0</v>
      </c>
    </row>
    <row r="50" spans="1:15" ht="18.75" x14ac:dyDescent="0.4">
      <c r="A50" s="24">
        <v>2</v>
      </c>
      <c r="B50" s="10"/>
      <c r="C50" s="12"/>
      <c r="D50" s="7"/>
      <c r="E50" s="77"/>
      <c r="F50" s="10"/>
      <c r="G50" s="12"/>
      <c r="H50" s="7"/>
      <c r="I50" s="7"/>
      <c r="J50" s="10"/>
      <c r="K50" s="12"/>
      <c r="L50" s="93"/>
      <c r="M50" s="13">
        <f t="shared" ref="M50:M53" si="7">SUM(C50,G50,K50)</f>
        <v>0</v>
      </c>
      <c r="N50" s="59"/>
      <c r="O50" s="26">
        <f t="shared" ref="O50:O53" si="8">SUM(D50,H50,L50,N50)</f>
        <v>0</v>
      </c>
    </row>
    <row r="51" spans="1:15" ht="18.75" x14ac:dyDescent="0.4">
      <c r="A51" s="24">
        <v>3</v>
      </c>
      <c r="B51" s="10"/>
      <c r="C51" s="12"/>
      <c r="D51" s="7"/>
      <c r="E51" s="77"/>
      <c r="F51" s="10"/>
      <c r="G51" s="12"/>
      <c r="H51" s="7"/>
      <c r="I51" s="7"/>
      <c r="J51" s="10"/>
      <c r="K51" s="12"/>
      <c r="L51" s="93"/>
      <c r="M51" s="13">
        <f t="shared" si="7"/>
        <v>0</v>
      </c>
      <c r="N51" s="59"/>
      <c r="O51" s="26">
        <f t="shared" si="8"/>
        <v>0</v>
      </c>
    </row>
    <row r="52" spans="1:15" ht="18.75" x14ac:dyDescent="0.4">
      <c r="A52" s="24">
        <v>4</v>
      </c>
      <c r="B52" s="10"/>
      <c r="C52" s="12"/>
      <c r="D52" s="7"/>
      <c r="E52" s="77"/>
      <c r="F52" s="10"/>
      <c r="G52" s="12"/>
      <c r="H52" s="7"/>
      <c r="I52" s="7"/>
      <c r="J52" s="10"/>
      <c r="K52" s="12"/>
      <c r="L52" s="93"/>
      <c r="M52" s="13">
        <f t="shared" si="7"/>
        <v>0</v>
      </c>
      <c r="N52" s="59"/>
      <c r="O52" s="26">
        <f t="shared" si="8"/>
        <v>0</v>
      </c>
    </row>
    <row r="53" spans="1:15" ht="19.5" thickBot="1" x14ac:dyDescent="0.45">
      <c r="A53" s="28">
        <v>5</v>
      </c>
      <c r="B53" s="29"/>
      <c r="C53" s="35"/>
      <c r="D53" s="30"/>
      <c r="E53" s="54"/>
      <c r="F53" s="29"/>
      <c r="G53" s="35"/>
      <c r="H53" s="30"/>
      <c r="I53" s="31"/>
      <c r="J53" s="29"/>
      <c r="K53" s="67"/>
      <c r="L53" s="103"/>
      <c r="M53" s="43">
        <f t="shared" si="7"/>
        <v>0</v>
      </c>
      <c r="N53" s="58"/>
      <c r="O53" s="41">
        <f t="shared" si="8"/>
        <v>0</v>
      </c>
    </row>
    <row r="54" spans="1:15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  <row r="55" spans="1:15" ht="18.75" x14ac:dyDescent="0.4">
      <c r="A55" s="20"/>
      <c r="B55" s="21" t="s">
        <v>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46"/>
    </row>
    <row r="56" spans="1:15" x14ac:dyDescent="0.3">
      <c r="A56" s="47"/>
      <c r="B56" s="168" t="s">
        <v>50</v>
      </c>
      <c r="C56" s="168"/>
      <c r="D56" s="168"/>
      <c r="E56" s="87"/>
      <c r="F56" s="168" t="s">
        <v>51</v>
      </c>
      <c r="G56" s="168"/>
      <c r="H56" s="168"/>
      <c r="I56" s="95"/>
      <c r="J56" s="168" t="s">
        <v>3</v>
      </c>
      <c r="K56" s="168"/>
      <c r="L56" s="168"/>
      <c r="M56" s="49"/>
      <c r="N56" s="49"/>
      <c r="O56" s="50"/>
    </row>
    <row r="57" spans="1:15" ht="34.5" x14ac:dyDescent="0.4">
      <c r="A57" s="24" t="s">
        <v>8</v>
      </c>
      <c r="B57" s="95" t="s">
        <v>0</v>
      </c>
      <c r="C57" s="45" t="s">
        <v>20</v>
      </c>
      <c r="D57" s="95" t="s">
        <v>1</v>
      </c>
      <c r="E57" s="2"/>
      <c r="F57" s="95" t="s">
        <v>0</v>
      </c>
      <c r="G57" s="45" t="s">
        <v>20</v>
      </c>
      <c r="H57" s="95" t="s">
        <v>1</v>
      </c>
      <c r="I57" s="95"/>
      <c r="J57" s="95" t="s">
        <v>0</v>
      </c>
      <c r="K57" s="45" t="s">
        <v>20</v>
      </c>
      <c r="L57" s="95" t="s">
        <v>1</v>
      </c>
      <c r="M57" s="45" t="s">
        <v>52</v>
      </c>
      <c r="N57" s="45" t="s">
        <v>53</v>
      </c>
      <c r="O57" s="51" t="s">
        <v>7</v>
      </c>
    </row>
    <row r="58" spans="1:15" ht="18.75" x14ac:dyDescent="0.4">
      <c r="A58" s="24">
        <v>1</v>
      </c>
      <c r="B58" s="6"/>
      <c r="C58" s="14"/>
      <c r="D58" s="7"/>
      <c r="E58" s="77"/>
      <c r="F58" s="6"/>
      <c r="G58" s="14"/>
      <c r="H58" s="7"/>
      <c r="I58" s="7"/>
      <c r="J58" s="6"/>
      <c r="K58" s="14"/>
      <c r="L58" s="93"/>
      <c r="M58" s="13">
        <f>SUM(C58,G58,K58)</f>
        <v>0</v>
      </c>
      <c r="N58" s="59"/>
      <c r="O58" s="26">
        <f>SUM(D58,H58,L58,N58)</f>
        <v>0</v>
      </c>
    </row>
    <row r="59" spans="1:15" ht="18.75" x14ac:dyDescent="0.4">
      <c r="A59" s="24">
        <v>2</v>
      </c>
      <c r="B59" s="10"/>
      <c r="C59" s="14"/>
      <c r="D59" s="7"/>
      <c r="E59" s="77"/>
      <c r="F59" s="10"/>
      <c r="G59" s="14"/>
      <c r="H59" s="7"/>
      <c r="I59" s="7"/>
      <c r="J59" s="10"/>
      <c r="K59" s="14"/>
      <c r="L59" s="93"/>
      <c r="M59" s="13">
        <f t="shared" ref="M59:M62" si="9">SUM(C59,G59,K59)</f>
        <v>0</v>
      </c>
      <c r="N59" s="59"/>
      <c r="O59" s="26">
        <f t="shared" ref="O59:O62" si="10">SUM(D59,H59,L59,N59)</f>
        <v>0</v>
      </c>
    </row>
    <row r="60" spans="1:15" ht="18.75" x14ac:dyDescent="0.4">
      <c r="A60" s="24">
        <v>3</v>
      </c>
      <c r="B60" s="60"/>
      <c r="C60" s="14"/>
      <c r="D60" s="7"/>
      <c r="E60" s="77"/>
      <c r="F60" s="60"/>
      <c r="G60" s="14"/>
      <c r="H60" s="7"/>
      <c r="I60" s="7"/>
      <c r="J60" s="60"/>
      <c r="K60" s="14"/>
      <c r="L60" s="93"/>
      <c r="M60" s="13">
        <f t="shared" si="9"/>
        <v>0</v>
      </c>
      <c r="N60" s="59"/>
      <c r="O60" s="26">
        <f t="shared" si="10"/>
        <v>0</v>
      </c>
    </row>
    <row r="61" spans="1:15" ht="18.75" x14ac:dyDescent="0.4">
      <c r="A61" s="24">
        <v>4</v>
      </c>
      <c r="B61" s="10"/>
      <c r="C61" s="14"/>
      <c r="D61" s="7"/>
      <c r="E61" s="77"/>
      <c r="F61" s="10"/>
      <c r="G61" s="14"/>
      <c r="H61" s="7"/>
      <c r="I61" s="7"/>
      <c r="J61" s="10"/>
      <c r="K61" s="14"/>
      <c r="L61" s="93"/>
      <c r="M61" s="13">
        <f t="shared" si="9"/>
        <v>0</v>
      </c>
      <c r="N61" s="59"/>
      <c r="O61" s="26">
        <f t="shared" si="10"/>
        <v>0</v>
      </c>
    </row>
    <row r="62" spans="1:15" ht="19.5" thickBot="1" x14ac:dyDescent="0.45">
      <c r="A62" s="28">
        <v>5</v>
      </c>
      <c r="B62" s="64"/>
      <c r="C62" s="38"/>
      <c r="D62" s="30"/>
      <c r="E62" s="54"/>
      <c r="F62" s="64"/>
      <c r="G62" s="38"/>
      <c r="H62" s="30"/>
      <c r="I62" s="31"/>
      <c r="J62" s="64"/>
      <c r="K62" s="38"/>
      <c r="L62" s="81"/>
      <c r="M62" s="43">
        <f t="shared" si="9"/>
        <v>0</v>
      </c>
      <c r="N62" s="58"/>
      <c r="O62" s="41">
        <f t="shared" si="10"/>
        <v>0</v>
      </c>
    </row>
    <row r="63" spans="1:15" ht="19.5" thickBot="1" x14ac:dyDescent="0.45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4"/>
    </row>
    <row r="64" spans="1:15" ht="18.75" x14ac:dyDescent="0.4">
      <c r="A64" s="20"/>
      <c r="B64" s="21" t="s">
        <v>12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46"/>
    </row>
    <row r="65" spans="1:15" x14ac:dyDescent="0.3">
      <c r="A65" s="47"/>
      <c r="B65" s="168" t="s">
        <v>50</v>
      </c>
      <c r="C65" s="168"/>
      <c r="D65" s="168"/>
      <c r="E65" s="87"/>
      <c r="F65" s="168" t="s">
        <v>51</v>
      </c>
      <c r="G65" s="168"/>
      <c r="H65" s="168"/>
      <c r="I65" s="95"/>
      <c r="J65" s="168" t="s">
        <v>3</v>
      </c>
      <c r="K65" s="168"/>
      <c r="L65" s="168"/>
      <c r="M65" s="49"/>
      <c r="N65" s="49"/>
      <c r="O65" s="50"/>
    </row>
    <row r="66" spans="1:15" ht="34.5" x14ac:dyDescent="0.4">
      <c r="A66" s="24" t="s">
        <v>8</v>
      </c>
      <c r="B66" s="95" t="s">
        <v>0</v>
      </c>
      <c r="C66" s="45" t="s">
        <v>20</v>
      </c>
      <c r="D66" s="95" t="s">
        <v>1</v>
      </c>
      <c r="E66" s="2"/>
      <c r="F66" s="95" t="s">
        <v>0</v>
      </c>
      <c r="G66" s="45" t="s">
        <v>20</v>
      </c>
      <c r="H66" s="95" t="s">
        <v>1</v>
      </c>
      <c r="I66" s="95"/>
      <c r="J66" s="95" t="s">
        <v>0</v>
      </c>
      <c r="K66" s="45" t="s">
        <v>20</v>
      </c>
      <c r="L66" s="95" t="s">
        <v>1</v>
      </c>
      <c r="M66" s="45" t="s">
        <v>52</v>
      </c>
      <c r="N66" s="45" t="s">
        <v>53</v>
      </c>
      <c r="O66" s="51" t="s">
        <v>7</v>
      </c>
    </row>
    <row r="67" spans="1:15" ht="18.75" x14ac:dyDescent="0.4">
      <c r="A67" s="24">
        <v>1</v>
      </c>
      <c r="B67" s="6"/>
      <c r="C67" s="12"/>
      <c r="D67" s="7"/>
      <c r="E67" s="77"/>
      <c r="F67" s="6"/>
      <c r="G67" s="12"/>
      <c r="H67" s="7"/>
      <c r="I67" s="7"/>
      <c r="J67" s="6"/>
      <c r="K67" s="12"/>
      <c r="L67" s="93"/>
      <c r="M67" s="13">
        <f>SUM(C67,G67,K67)</f>
        <v>0</v>
      </c>
      <c r="N67" s="59"/>
      <c r="O67" s="26">
        <f>SUM(D67,H67,L67,N67)</f>
        <v>0</v>
      </c>
    </row>
    <row r="68" spans="1:15" ht="18.75" x14ac:dyDescent="0.4">
      <c r="A68" s="24">
        <v>2</v>
      </c>
      <c r="B68" s="10"/>
      <c r="C68" s="12"/>
      <c r="D68" s="7"/>
      <c r="E68" s="77"/>
      <c r="F68" s="10"/>
      <c r="G68" s="12"/>
      <c r="H68" s="7"/>
      <c r="I68" s="7"/>
      <c r="J68" s="10"/>
      <c r="K68" s="12"/>
      <c r="L68" s="93"/>
      <c r="M68" s="13">
        <f t="shared" ref="M68:M71" si="11">SUM(C68,G68,K68)</f>
        <v>0</v>
      </c>
      <c r="N68" s="59"/>
      <c r="O68" s="26">
        <f t="shared" ref="O68:O71" si="12">SUM(D68,H68,L68,N68)</f>
        <v>0</v>
      </c>
    </row>
    <row r="69" spans="1:15" ht="18.75" x14ac:dyDescent="0.4">
      <c r="A69" s="24">
        <v>3</v>
      </c>
      <c r="B69" s="10"/>
      <c r="C69" s="12"/>
      <c r="D69" s="7"/>
      <c r="E69" s="77"/>
      <c r="F69" s="10"/>
      <c r="G69" s="12"/>
      <c r="H69" s="7"/>
      <c r="I69" s="7"/>
      <c r="J69" s="10"/>
      <c r="K69" s="12"/>
      <c r="L69" s="93"/>
      <c r="M69" s="13">
        <f t="shared" si="11"/>
        <v>0</v>
      </c>
      <c r="N69" s="59"/>
      <c r="O69" s="26">
        <f t="shared" si="12"/>
        <v>0</v>
      </c>
    </row>
    <row r="70" spans="1:15" ht="18.75" x14ac:dyDescent="0.4">
      <c r="A70" s="24">
        <v>4</v>
      </c>
      <c r="B70" s="10"/>
      <c r="C70" s="12"/>
      <c r="D70" s="7"/>
      <c r="E70" s="77"/>
      <c r="F70" s="10"/>
      <c r="G70" s="12"/>
      <c r="H70" s="7"/>
      <c r="I70" s="7"/>
      <c r="J70" s="10"/>
      <c r="K70" s="12"/>
      <c r="L70" s="93"/>
      <c r="M70" s="13">
        <f t="shared" si="11"/>
        <v>0</v>
      </c>
      <c r="N70" s="59"/>
      <c r="O70" s="26">
        <f t="shared" si="12"/>
        <v>0</v>
      </c>
    </row>
    <row r="71" spans="1:15" ht="19.5" thickBot="1" x14ac:dyDescent="0.45">
      <c r="A71" s="28">
        <v>5</v>
      </c>
      <c r="B71" s="29"/>
      <c r="C71" s="35"/>
      <c r="D71" s="30"/>
      <c r="E71" s="54"/>
      <c r="F71" s="29"/>
      <c r="G71" s="35"/>
      <c r="H71" s="30"/>
      <c r="I71" s="31"/>
      <c r="J71" s="29"/>
      <c r="K71" s="35"/>
      <c r="L71" s="81"/>
      <c r="M71" s="43">
        <f t="shared" si="11"/>
        <v>0</v>
      </c>
      <c r="N71" s="58"/>
      <c r="O71" s="41">
        <f t="shared" si="12"/>
        <v>0</v>
      </c>
    </row>
    <row r="72" spans="1:15" ht="19.5" thickBot="1" x14ac:dyDescent="0.4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4"/>
    </row>
    <row r="73" spans="1:15" ht="18.75" x14ac:dyDescent="0.4">
      <c r="A73" s="20"/>
      <c r="B73" s="21" t="s">
        <v>13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</row>
    <row r="74" spans="1:15" x14ac:dyDescent="0.3">
      <c r="A74" s="47"/>
      <c r="B74" s="168" t="s">
        <v>50</v>
      </c>
      <c r="C74" s="168"/>
      <c r="D74" s="168"/>
      <c r="E74" s="87"/>
      <c r="F74" s="168" t="s">
        <v>51</v>
      </c>
      <c r="G74" s="168"/>
      <c r="H74" s="168"/>
      <c r="I74" s="95"/>
      <c r="J74" s="168" t="s">
        <v>3</v>
      </c>
      <c r="K74" s="168"/>
      <c r="L74" s="168"/>
      <c r="M74" s="49"/>
      <c r="N74" s="49"/>
      <c r="O74" s="50"/>
    </row>
    <row r="75" spans="1:15" ht="34.5" x14ac:dyDescent="0.4">
      <c r="A75" s="24" t="s">
        <v>8</v>
      </c>
      <c r="B75" s="95" t="s">
        <v>0</v>
      </c>
      <c r="C75" s="45" t="s">
        <v>20</v>
      </c>
      <c r="D75" s="95" t="s">
        <v>1</v>
      </c>
      <c r="E75" s="2"/>
      <c r="F75" s="95" t="s">
        <v>0</v>
      </c>
      <c r="G75" s="45" t="s">
        <v>20</v>
      </c>
      <c r="H75" s="95" t="s">
        <v>1</v>
      </c>
      <c r="I75" s="95"/>
      <c r="J75" s="95" t="s">
        <v>0</v>
      </c>
      <c r="K75" s="45" t="s">
        <v>20</v>
      </c>
      <c r="L75" s="95" t="s">
        <v>1</v>
      </c>
      <c r="M75" s="45" t="s">
        <v>52</v>
      </c>
      <c r="N75" s="45" t="s">
        <v>53</v>
      </c>
      <c r="O75" s="51" t="s">
        <v>7</v>
      </c>
    </row>
    <row r="76" spans="1:15" ht="18.75" x14ac:dyDescent="0.4">
      <c r="A76" s="24">
        <v>1</v>
      </c>
      <c r="B76" s="6"/>
      <c r="C76" s="12"/>
      <c r="D76" s="7"/>
      <c r="E76" s="77"/>
      <c r="F76" s="6"/>
      <c r="G76" s="12"/>
      <c r="H76" s="7"/>
      <c r="I76" s="7"/>
      <c r="J76" s="6"/>
      <c r="K76" s="12"/>
      <c r="L76" s="93"/>
      <c r="M76" s="13">
        <f>SUM(C76,G76,K76)</f>
        <v>0</v>
      </c>
      <c r="N76" s="59"/>
      <c r="O76" s="26">
        <f>SUM(D76,H76,L76,N76)</f>
        <v>0</v>
      </c>
    </row>
    <row r="77" spans="1:15" ht="18.75" x14ac:dyDescent="0.4">
      <c r="A77" s="24">
        <v>2</v>
      </c>
      <c r="B77" s="10"/>
      <c r="C77" s="12"/>
      <c r="D77" s="7"/>
      <c r="E77" s="77"/>
      <c r="F77" s="10"/>
      <c r="G77" s="12"/>
      <c r="H77" s="7"/>
      <c r="I77" s="7"/>
      <c r="J77" s="10"/>
      <c r="K77" s="12"/>
      <c r="L77" s="93"/>
      <c r="M77" s="13">
        <f t="shared" ref="M77:M80" si="13">SUM(C77,G77,K77)</f>
        <v>0</v>
      </c>
      <c r="N77" s="59"/>
      <c r="O77" s="26">
        <f t="shared" ref="O77:O80" si="14">SUM(D77,H77,L77,N77)</f>
        <v>0</v>
      </c>
    </row>
    <row r="78" spans="1:15" ht="18.75" x14ac:dyDescent="0.4">
      <c r="A78" s="24">
        <v>3</v>
      </c>
      <c r="B78" s="10"/>
      <c r="C78" s="12"/>
      <c r="D78" s="7"/>
      <c r="E78" s="77"/>
      <c r="F78" s="10"/>
      <c r="G78" s="12"/>
      <c r="H78" s="7"/>
      <c r="I78" s="7"/>
      <c r="J78" s="10"/>
      <c r="K78" s="12"/>
      <c r="L78" s="93"/>
      <c r="M78" s="13">
        <f t="shared" si="13"/>
        <v>0</v>
      </c>
      <c r="N78" s="59"/>
      <c r="O78" s="26">
        <f t="shared" si="14"/>
        <v>0</v>
      </c>
    </row>
    <row r="79" spans="1:15" ht="18.75" x14ac:dyDescent="0.4">
      <c r="A79" s="24">
        <v>4</v>
      </c>
      <c r="B79" s="10"/>
      <c r="C79" s="12"/>
      <c r="D79" s="7"/>
      <c r="E79" s="77"/>
      <c r="F79" s="10"/>
      <c r="G79" s="12"/>
      <c r="H79" s="7"/>
      <c r="I79" s="7"/>
      <c r="J79" s="10"/>
      <c r="K79" s="12"/>
      <c r="L79" s="93"/>
      <c r="M79" s="13">
        <f t="shared" si="13"/>
        <v>0</v>
      </c>
      <c r="N79" s="59"/>
      <c r="O79" s="26">
        <f t="shared" si="14"/>
        <v>0</v>
      </c>
    </row>
    <row r="80" spans="1:15" ht="19.5" thickBot="1" x14ac:dyDescent="0.45">
      <c r="A80" s="28">
        <v>5</v>
      </c>
      <c r="B80" s="29"/>
      <c r="C80" s="35"/>
      <c r="D80" s="30"/>
      <c r="E80" s="54"/>
      <c r="F80" s="29"/>
      <c r="G80" s="35"/>
      <c r="H80" s="30"/>
      <c r="I80" s="31"/>
      <c r="J80" s="29"/>
      <c r="K80" s="35"/>
      <c r="L80" s="81"/>
      <c r="M80" s="43">
        <f t="shared" si="13"/>
        <v>0</v>
      </c>
      <c r="N80" s="58"/>
      <c r="O80" s="41">
        <f t="shared" si="14"/>
        <v>0</v>
      </c>
    </row>
    <row r="81" spans="1:15" ht="19.5" thickBot="1" x14ac:dyDescent="0.4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  <row r="82" spans="1:15" ht="18.75" x14ac:dyDescent="0.4">
      <c r="A82" s="20"/>
      <c r="B82" s="21" t="s">
        <v>14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46"/>
    </row>
    <row r="83" spans="1:15" x14ac:dyDescent="0.3">
      <c r="A83" s="47"/>
      <c r="B83" s="168" t="s">
        <v>50</v>
      </c>
      <c r="C83" s="168"/>
      <c r="D83" s="168"/>
      <c r="E83" s="87"/>
      <c r="F83" s="168" t="s">
        <v>51</v>
      </c>
      <c r="G83" s="168"/>
      <c r="H83" s="168"/>
      <c r="I83" s="95"/>
      <c r="J83" s="168" t="s">
        <v>3</v>
      </c>
      <c r="K83" s="168"/>
      <c r="L83" s="168"/>
      <c r="M83" s="49"/>
      <c r="N83" s="49"/>
      <c r="O83" s="50"/>
    </row>
    <row r="84" spans="1:15" ht="34.5" x14ac:dyDescent="0.4">
      <c r="A84" s="24" t="s">
        <v>8</v>
      </c>
      <c r="B84" s="95" t="s">
        <v>0</v>
      </c>
      <c r="C84" s="45" t="s">
        <v>20</v>
      </c>
      <c r="D84" s="95" t="s">
        <v>1</v>
      </c>
      <c r="E84" s="2"/>
      <c r="F84" s="95" t="s">
        <v>0</v>
      </c>
      <c r="G84" s="45" t="s">
        <v>20</v>
      </c>
      <c r="H84" s="95" t="s">
        <v>1</v>
      </c>
      <c r="I84" s="95"/>
      <c r="J84" s="95" t="s">
        <v>0</v>
      </c>
      <c r="K84" s="45" t="s">
        <v>20</v>
      </c>
      <c r="L84" s="95" t="s">
        <v>1</v>
      </c>
      <c r="M84" s="45" t="s">
        <v>52</v>
      </c>
      <c r="N84" s="45" t="s">
        <v>53</v>
      </c>
      <c r="O84" s="51" t="s">
        <v>7</v>
      </c>
    </row>
    <row r="85" spans="1:15" ht="18.75" x14ac:dyDescent="0.4">
      <c r="A85" s="24">
        <v>1</v>
      </c>
      <c r="B85" s="62"/>
      <c r="C85" s="14"/>
      <c r="D85" s="7"/>
      <c r="E85" s="77"/>
      <c r="F85" s="62"/>
      <c r="G85" s="99"/>
      <c r="H85" s="7"/>
      <c r="I85" s="7"/>
      <c r="J85" s="62"/>
      <c r="K85" s="99"/>
      <c r="L85" s="93"/>
      <c r="M85" s="13">
        <f>SUM(C85,G85,K85)</f>
        <v>0</v>
      </c>
      <c r="N85" s="59"/>
      <c r="O85" s="26">
        <f>SUM(D85,H85,L85,N85)</f>
        <v>0</v>
      </c>
    </row>
    <row r="86" spans="1:15" ht="18.75" x14ac:dyDescent="0.4">
      <c r="A86" s="24">
        <v>2</v>
      </c>
      <c r="B86" s="60"/>
      <c r="C86" s="14"/>
      <c r="D86" s="7"/>
      <c r="E86" s="77"/>
      <c r="F86" s="60"/>
      <c r="G86" s="99"/>
      <c r="H86" s="7"/>
      <c r="I86" s="7"/>
      <c r="J86" s="60"/>
      <c r="K86" s="99"/>
      <c r="L86" s="93"/>
      <c r="M86" s="13">
        <f t="shared" ref="M86:M89" si="15">SUM(C86,G86,K86)</f>
        <v>0</v>
      </c>
      <c r="N86" s="59"/>
      <c r="O86" s="26">
        <f t="shared" ref="O86:O89" si="16">SUM(D86,H86,L86,N86)</f>
        <v>0</v>
      </c>
    </row>
    <row r="87" spans="1:15" ht="18.75" x14ac:dyDescent="0.4">
      <c r="A87" s="24">
        <v>3</v>
      </c>
      <c r="B87" s="60"/>
      <c r="C87" s="14"/>
      <c r="D87" s="7"/>
      <c r="E87" s="77"/>
      <c r="F87" s="60"/>
      <c r="G87" s="99"/>
      <c r="H87" s="7"/>
      <c r="I87" s="7"/>
      <c r="J87" s="60"/>
      <c r="K87" s="99"/>
      <c r="L87" s="93"/>
      <c r="M87" s="13">
        <f t="shared" si="15"/>
        <v>0</v>
      </c>
      <c r="N87" s="59"/>
      <c r="O87" s="26">
        <f t="shared" si="16"/>
        <v>0</v>
      </c>
    </row>
    <row r="88" spans="1:15" ht="18.75" x14ac:dyDescent="0.4">
      <c r="A88" s="24">
        <v>4</v>
      </c>
      <c r="B88" s="60"/>
      <c r="C88" s="14"/>
      <c r="D88" s="7"/>
      <c r="E88" s="77"/>
      <c r="F88" s="60"/>
      <c r="G88" s="99"/>
      <c r="H88" s="7"/>
      <c r="I88" s="7"/>
      <c r="J88" s="60"/>
      <c r="K88" s="99"/>
      <c r="L88" s="93"/>
      <c r="M88" s="13">
        <f t="shared" si="15"/>
        <v>0</v>
      </c>
      <c r="N88" s="59"/>
      <c r="O88" s="26">
        <f t="shared" si="16"/>
        <v>0</v>
      </c>
    </row>
    <row r="89" spans="1:15" ht="19.5" thickBot="1" x14ac:dyDescent="0.45">
      <c r="A89" s="28">
        <v>5</v>
      </c>
      <c r="B89" s="29"/>
      <c r="C89" s="38"/>
      <c r="D89" s="30"/>
      <c r="E89" s="54"/>
      <c r="F89" s="29"/>
      <c r="G89" s="100"/>
      <c r="H89" s="30"/>
      <c r="I89" s="31"/>
      <c r="J89" s="29"/>
      <c r="K89" s="100"/>
      <c r="L89" s="81"/>
      <c r="M89" s="43">
        <f t="shared" si="15"/>
        <v>0</v>
      </c>
      <c r="N89" s="58"/>
      <c r="O89" s="41">
        <f t="shared" si="16"/>
        <v>0</v>
      </c>
    </row>
    <row r="90" spans="1:15" ht="19.5" thickBot="1" x14ac:dyDescent="0.45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4"/>
    </row>
    <row r="91" spans="1:15" ht="18.75" x14ac:dyDescent="0.4">
      <c r="A91" s="20"/>
      <c r="B91" s="21" t="s">
        <v>37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46"/>
    </row>
    <row r="92" spans="1:15" x14ac:dyDescent="0.3">
      <c r="A92" s="47"/>
      <c r="B92" s="168" t="s">
        <v>50</v>
      </c>
      <c r="C92" s="168"/>
      <c r="D92" s="168"/>
      <c r="E92" s="87"/>
      <c r="F92" s="168" t="s">
        <v>51</v>
      </c>
      <c r="G92" s="168"/>
      <c r="H92" s="168"/>
      <c r="I92" s="89"/>
      <c r="J92" s="168" t="s">
        <v>3</v>
      </c>
      <c r="K92" s="168"/>
      <c r="L92" s="168"/>
      <c r="M92" s="49"/>
      <c r="N92" s="49"/>
      <c r="O92" s="50"/>
    </row>
    <row r="93" spans="1:15" ht="34.5" x14ac:dyDescent="0.4">
      <c r="A93" s="24" t="s">
        <v>8</v>
      </c>
      <c r="B93" s="89" t="s">
        <v>0</v>
      </c>
      <c r="C93" s="45" t="s">
        <v>5</v>
      </c>
      <c r="D93" s="89" t="s">
        <v>1</v>
      </c>
      <c r="E93" s="2"/>
      <c r="F93" s="89" t="s">
        <v>0</v>
      </c>
      <c r="G93" s="45" t="s">
        <v>5</v>
      </c>
      <c r="H93" s="89" t="s">
        <v>1</v>
      </c>
      <c r="I93" s="89"/>
      <c r="J93" s="89" t="s">
        <v>0</v>
      </c>
      <c r="K93" s="45" t="s">
        <v>5</v>
      </c>
      <c r="L93" s="89" t="s">
        <v>1</v>
      </c>
      <c r="M93" s="45" t="s">
        <v>6</v>
      </c>
      <c r="N93" s="45" t="s">
        <v>53</v>
      </c>
      <c r="O93" s="51" t="s">
        <v>7</v>
      </c>
    </row>
    <row r="94" spans="1:15" ht="18.75" x14ac:dyDescent="0.4">
      <c r="A94" s="24">
        <v>1</v>
      </c>
      <c r="B94" s="6"/>
      <c r="C94" s="7"/>
      <c r="D94" s="7"/>
      <c r="E94" s="77"/>
      <c r="F94" s="6"/>
      <c r="G94" s="7"/>
      <c r="H94" s="7"/>
      <c r="I94" s="7"/>
      <c r="J94" s="6"/>
      <c r="K94" s="93"/>
      <c r="L94" s="93"/>
      <c r="M94" s="13">
        <f>SUM(C94,G94,K94)</f>
        <v>0</v>
      </c>
      <c r="N94" s="59"/>
      <c r="O94" s="26">
        <f>SUM(D94,H94,L94,N94)</f>
        <v>0</v>
      </c>
    </row>
    <row r="95" spans="1:15" ht="18.75" x14ac:dyDescent="0.4">
      <c r="A95" s="24">
        <v>2</v>
      </c>
      <c r="B95" s="6"/>
      <c r="C95" s="7"/>
      <c r="D95" s="7"/>
      <c r="E95" s="77"/>
      <c r="F95" s="6"/>
      <c r="G95" s="7"/>
      <c r="H95" s="7"/>
      <c r="I95" s="7"/>
      <c r="J95" s="6"/>
      <c r="K95" s="93"/>
      <c r="L95" s="93"/>
      <c r="M95" s="13">
        <f t="shared" ref="M95:M98" si="17">SUM(C95,G95,K95)</f>
        <v>0</v>
      </c>
      <c r="N95" s="59"/>
      <c r="O95" s="26">
        <f t="shared" ref="O95:O98" si="18">SUM(D95,H95,L95,N95)</f>
        <v>0</v>
      </c>
    </row>
    <row r="96" spans="1:15" ht="18.75" x14ac:dyDescent="0.4">
      <c r="A96" s="24">
        <v>3</v>
      </c>
      <c r="B96" s="6"/>
      <c r="C96" s="7"/>
      <c r="D96" s="7"/>
      <c r="E96" s="77"/>
      <c r="F96" s="6"/>
      <c r="G96" s="7"/>
      <c r="H96" s="7"/>
      <c r="I96" s="7"/>
      <c r="J96" s="6"/>
      <c r="K96" s="93"/>
      <c r="L96" s="93"/>
      <c r="M96" s="13">
        <f t="shared" si="17"/>
        <v>0</v>
      </c>
      <c r="N96" s="59"/>
      <c r="O96" s="26">
        <f t="shared" si="18"/>
        <v>0</v>
      </c>
    </row>
    <row r="97" spans="1:15" ht="18.75" x14ac:dyDescent="0.4">
      <c r="A97" s="24">
        <v>4</v>
      </c>
      <c r="B97" s="6"/>
      <c r="C97" s="7"/>
      <c r="D97" s="7"/>
      <c r="E97" s="77"/>
      <c r="F97" s="6"/>
      <c r="G97" s="7"/>
      <c r="H97" s="7"/>
      <c r="I97" s="7"/>
      <c r="J97" s="6"/>
      <c r="K97" s="93"/>
      <c r="L97" s="93"/>
      <c r="M97" s="13">
        <f t="shared" si="17"/>
        <v>0</v>
      </c>
      <c r="N97" s="59"/>
      <c r="O97" s="26">
        <f t="shared" si="18"/>
        <v>0</v>
      </c>
    </row>
    <row r="98" spans="1:15" ht="19.5" thickBot="1" x14ac:dyDescent="0.45">
      <c r="A98" s="28">
        <v>5</v>
      </c>
      <c r="B98" s="32"/>
      <c r="C98" s="30"/>
      <c r="D98" s="30"/>
      <c r="E98" s="54"/>
      <c r="F98" s="32"/>
      <c r="G98" s="30"/>
      <c r="H98" s="30"/>
      <c r="I98" s="31"/>
      <c r="J98" s="32"/>
      <c r="K98" s="81"/>
      <c r="L98" s="81"/>
      <c r="M98" s="43">
        <f t="shared" si="17"/>
        <v>0</v>
      </c>
      <c r="N98" s="58"/>
      <c r="O98" s="41">
        <f t="shared" si="18"/>
        <v>0</v>
      </c>
    </row>
    <row r="99" spans="1:15" ht="19.5" thickBot="1" x14ac:dyDescent="0.45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4"/>
    </row>
    <row r="100" spans="1:15" ht="18.75" x14ac:dyDescent="0.4">
      <c r="A100" s="20"/>
      <c r="B100" s="21" t="s">
        <v>36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46"/>
    </row>
    <row r="101" spans="1:15" x14ac:dyDescent="0.3">
      <c r="A101" s="47"/>
      <c r="B101" s="168" t="s">
        <v>50</v>
      </c>
      <c r="C101" s="168"/>
      <c r="D101" s="168"/>
      <c r="E101" s="87"/>
      <c r="F101" s="168" t="s">
        <v>51</v>
      </c>
      <c r="G101" s="168"/>
      <c r="H101" s="168"/>
      <c r="I101" s="89"/>
      <c r="J101" s="168" t="s">
        <v>3</v>
      </c>
      <c r="K101" s="168"/>
      <c r="L101" s="168"/>
      <c r="M101" s="49"/>
      <c r="N101" s="49"/>
      <c r="O101" s="50"/>
    </row>
    <row r="102" spans="1:15" ht="34.5" x14ac:dyDescent="0.4">
      <c r="A102" s="24" t="s">
        <v>8</v>
      </c>
      <c r="B102" s="89" t="s">
        <v>0</v>
      </c>
      <c r="C102" s="45" t="s">
        <v>5</v>
      </c>
      <c r="D102" s="89" t="s">
        <v>1</v>
      </c>
      <c r="E102" s="2"/>
      <c r="F102" s="89" t="s">
        <v>0</v>
      </c>
      <c r="G102" s="45" t="s">
        <v>5</v>
      </c>
      <c r="H102" s="89" t="s">
        <v>1</v>
      </c>
      <c r="I102" s="89"/>
      <c r="J102" s="89" t="s">
        <v>0</v>
      </c>
      <c r="K102" s="45" t="s">
        <v>5</v>
      </c>
      <c r="L102" s="89" t="s">
        <v>1</v>
      </c>
      <c r="M102" s="45" t="s">
        <v>6</v>
      </c>
      <c r="N102" s="45" t="s">
        <v>53</v>
      </c>
      <c r="O102" s="51" t="s">
        <v>7</v>
      </c>
    </row>
    <row r="103" spans="1:15" ht="18.75" x14ac:dyDescent="0.4">
      <c r="A103" s="69" t="s">
        <v>42</v>
      </c>
      <c r="B103" s="6"/>
      <c r="C103" s="7"/>
      <c r="D103" s="7"/>
      <c r="E103" s="77"/>
      <c r="F103" s="6"/>
      <c r="G103" s="7"/>
      <c r="H103" s="7"/>
      <c r="I103" s="7"/>
      <c r="J103" s="6"/>
      <c r="K103" s="93"/>
      <c r="L103" s="93"/>
      <c r="M103" s="13">
        <f>SUM(C103,G103,K103)</f>
        <v>0</v>
      </c>
      <c r="N103" s="59"/>
      <c r="O103" s="26">
        <f>SUM(D103,H103,L103,N103)</f>
        <v>0</v>
      </c>
    </row>
    <row r="104" spans="1:15" ht="18.75" x14ac:dyDescent="0.4">
      <c r="A104" s="69" t="s">
        <v>38</v>
      </c>
      <c r="B104" s="6"/>
      <c r="C104" s="7"/>
      <c r="D104" s="7"/>
      <c r="E104" s="77"/>
      <c r="F104" s="6"/>
      <c r="G104" s="7"/>
      <c r="H104" s="7"/>
      <c r="I104" s="7"/>
      <c r="J104" s="6"/>
      <c r="K104" s="93"/>
      <c r="L104" s="93"/>
      <c r="M104" s="13">
        <f t="shared" ref="M104:M107" si="19">SUM(C104,G104,K104)</f>
        <v>0</v>
      </c>
      <c r="N104" s="59"/>
      <c r="O104" s="26">
        <f t="shared" ref="O104:O107" si="20">SUM(D104,H104,L104,N104)</f>
        <v>0</v>
      </c>
    </row>
    <row r="105" spans="1:15" ht="18.75" x14ac:dyDescent="0.4">
      <c r="A105" s="69" t="s">
        <v>39</v>
      </c>
      <c r="B105" s="6"/>
      <c r="C105" s="7"/>
      <c r="D105" s="7"/>
      <c r="E105" s="77"/>
      <c r="F105" s="6"/>
      <c r="G105" s="7"/>
      <c r="H105" s="7"/>
      <c r="I105" s="7"/>
      <c r="J105" s="6"/>
      <c r="K105" s="93"/>
      <c r="L105" s="93"/>
      <c r="M105" s="13">
        <f t="shared" si="19"/>
        <v>0</v>
      </c>
      <c r="N105" s="59"/>
      <c r="O105" s="26">
        <f t="shared" si="20"/>
        <v>0</v>
      </c>
    </row>
    <row r="106" spans="1:15" ht="18.75" x14ac:dyDescent="0.4">
      <c r="A106" s="69" t="s">
        <v>40</v>
      </c>
      <c r="B106" s="6"/>
      <c r="C106" s="7"/>
      <c r="D106" s="7"/>
      <c r="E106" s="77"/>
      <c r="F106" s="6"/>
      <c r="G106" s="7"/>
      <c r="H106" s="7"/>
      <c r="I106" s="7"/>
      <c r="J106" s="6"/>
      <c r="K106" s="93"/>
      <c r="L106" s="93"/>
      <c r="M106" s="13">
        <f t="shared" si="19"/>
        <v>0</v>
      </c>
      <c r="N106" s="59"/>
      <c r="O106" s="26">
        <f t="shared" si="20"/>
        <v>0</v>
      </c>
    </row>
    <row r="107" spans="1:15" ht="19.5" thickBot="1" x14ac:dyDescent="0.45">
      <c r="A107" s="70" t="s">
        <v>41</v>
      </c>
      <c r="B107" s="32"/>
      <c r="C107" s="30"/>
      <c r="D107" s="30"/>
      <c r="E107" s="54"/>
      <c r="F107" s="32"/>
      <c r="G107" s="30"/>
      <c r="H107" s="30"/>
      <c r="I107" s="31"/>
      <c r="J107" s="32"/>
      <c r="K107" s="81"/>
      <c r="L107" s="81"/>
      <c r="M107" s="43">
        <f t="shared" si="19"/>
        <v>0</v>
      </c>
      <c r="N107" s="58"/>
      <c r="O107" s="41">
        <f t="shared" si="20"/>
        <v>0</v>
      </c>
    </row>
    <row r="108" spans="1:15" ht="19.5" thickBot="1" x14ac:dyDescent="0.45">
      <c r="A108" s="69"/>
      <c r="B108" s="2"/>
      <c r="C108" s="3"/>
      <c r="D108" s="3"/>
      <c r="E108" s="52"/>
      <c r="F108" s="2"/>
      <c r="G108" s="3"/>
      <c r="H108" s="3"/>
      <c r="I108" s="3"/>
      <c r="J108" s="2"/>
      <c r="K108" s="101"/>
      <c r="L108" s="101"/>
      <c r="M108" s="19"/>
      <c r="N108" s="4"/>
      <c r="O108" s="102"/>
    </row>
    <row r="109" spans="1:15" ht="18.75" x14ac:dyDescent="0.4">
      <c r="A109" s="20"/>
      <c r="B109" s="21" t="s">
        <v>16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46"/>
    </row>
    <row r="110" spans="1:15" x14ac:dyDescent="0.3">
      <c r="A110" s="47"/>
      <c r="B110" s="168" t="s">
        <v>50</v>
      </c>
      <c r="C110" s="168"/>
      <c r="D110" s="168"/>
      <c r="E110" s="87"/>
      <c r="F110" s="168" t="s">
        <v>51</v>
      </c>
      <c r="G110" s="168"/>
      <c r="H110" s="168"/>
      <c r="I110" s="86"/>
      <c r="J110" s="168" t="s">
        <v>3</v>
      </c>
      <c r="K110" s="168"/>
      <c r="L110" s="168"/>
      <c r="M110" s="49"/>
      <c r="N110" s="49"/>
      <c r="O110" s="50"/>
    </row>
    <row r="111" spans="1:15" ht="34.5" x14ac:dyDescent="0.4">
      <c r="A111" s="24" t="s">
        <v>8</v>
      </c>
      <c r="B111" s="86" t="s">
        <v>0</v>
      </c>
      <c r="C111" s="45" t="s">
        <v>5</v>
      </c>
      <c r="D111" s="86" t="s">
        <v>1</v>
      </c>
      <c r="E111" s="2"/>
      <c r="F111" s="86" t="s">
        <v>0</v>
      </c>
      <c r="G111" s="45" t="s">
        <v>5</v>
      </c>
      <c r="H111" s="86" t="s">
        <v>1</v>
      </c>
      <c r="I111" s="86"/>
      <c r="J111" s="86" t="s">
        <v>0</v>
      </c>
      <c r="K111" s="45" t="s">
        <v>5</v>
      </c>
      <c r="L111" s="86" t="s">
        <v>1</v>
      </c>
      <c r="M111" s="45" t="s">
        <v>6</v>
      </c>
      <c r="N111" s="45" t="s">
        <v>53</v>
      </c>
      <c r="O111" s="51" t="s">
        <v>7</v>
      </c>
    </row>
    <row r="112" spans="1:15" ht="18.75" x14ac:dyDescent="0.4">
      <c r="A112" s="24">
        <v>1</v>
      </c>
      <c r="B112" s="90"/>
      <c r="C112" s="7"/>
      <c r="D112" s="7"/>
      <c r="E112" s="77"/>
      <c r="F112" s="90"/>
      <c r="G112" s="7"/>
      <c r="H112" s="7"/>
      <c r="I112" s="7"/>
      <c r="J112" s="90"/>
      <c r="K112" s="93"/>
      <c r="L112" s="93"/>
      <c r="M112" s="9">
        <f>SUM(C112,G112,K112)</f>
        <v>0</v>
      </c>
      <c r="N112" s="59"/>
      <c r="O112" s="26">
        <f>SUM(D112,H112,L112,N112)</f>
        <v>0</v>
      </c>
    </row>
    <row r="113" spans="1:15" ht="18.75" x14ac:dyDescent="0.4">
      <c r="A113" s="24">
        <v>2</v>
      </c>
      <c r="B113" s="91"/>
      <c r="C113" s="7"/>
      <c r="D113" s="7"/>
      <c r="E113" s="77"/>
      <c r="F113" s="91"/>
      <c r="G113" s="7"/>
      <c r="H113" s="7"/>
      <c r="I113" s="7"/>
      <c r="J113" s="91"/>
      <c r="K113" s="93"/>
      <c r="L113" s="93"/>
      <c r="M113" s="9">
        <f t="shared" ref="M113:M117" si="21">SUM(C113,G113,K113)</f>
        <v>0</v>
      </c>
      <c r="N113" s="59"/>
      <c r="O113" s="26">
        <f t="shared" ref="O113:O117" si="22">SUM(D113,H113,L113,N113)</f>
        <v>0</v>
      </c>
    </row>
    <row r="114" spans="1:15" ht="18.75" x14ac:dyDescent="0.4">
      <c r="A114" s="24">
        <v>3</v>
      </c>
      <c r="B114" s="92"/>
      <c r="C114" s="7"/>
      <c r="D114" s="7"/>
      <c r="E114" s="77"/>
      <c r="F114" s="92"/>
      <c r="G114" s="7"/>
      <c r="H114" s="7"/>
      <c r="I114" s="7"/>
      <c r="J114" s="92"/>
      <c r="K114" s="93"/>
      <c r="L114" s="93"/>
      <c r="M114" s="9">
        <f t="shared" si="21"/>
        <v>0</v>
      </c>
      <c r="N114" s="59"/>
      <c r="O114" s="26">
        <f t="shared" si="22"/>
        <v>0</v>
      </c>
    </row>
    <row r="115" spans="1:15" ht="18.75" x14ac:dyDescent="0.4">
      <c r="A115" s="24">
        <v>4</v>
      </c>
      <c r="B115" s="91"/>
      <c r="C115" s="7"/>
      <c r="D115" s="7"/>
      <c r="E115" s="77"/>
      <c r="F115" s="91"/>
      <c r="G115" s="7"/>
      <c r="H115" s="7"/>
      <c r="I115" s="7"/>
      <c r="J115" s="91"/>
      <c r="K115" s="93"/>
      <c r="L115" s="93"/>
      <c r="M115" s="9">
        <f t="shared" si="21"/>
        <v>0</v>
      </c>
      <c r="N115" s="59"/>
      <c r="O115" s="26">
        <f t="shared" si="22"/>
        <v>0</v>
      </c>
    </row>
    <row r="116" spans="1:15" ht="18.75" x14ac:dyDescent="0.4">
      <c r="A116" s="69" t="s">
        <v>41</v>
      </c>
      <c r="B116" s="91"/>
      <c r="C116" s="7"/>
      <c r="D116" s="7"/>
      <c r="E116" s="5"/>
      <c r="F116" s="91"/>
      <c r="G116" s="7"/>
      <c r="H116" s="7"/>
      <c r="I116" s="3"/>
      <c r="J116" s="91"/>
      <c r="K116" s="93"/>
      <c r="L116" s="93"/>
      <c r="M116" s="9">
        <f t="shared" ref="M116" si="23">SUM(C116,G116,K116)</f>
        <v>0</v>
      </c>
      <c r="N116" s="59"/>
      <c r="O116" s="26">
        <f t="shared" si="22"/>
        <v>0</v>
      </c>
    </row>
    <row r="117" spans="1:15" ht="19.5" thickBot="1" x14ac:dyDescent="0.45">
      <c r="A117" s="70" t="s">
        <v>65</v>
      </c>
      <c r="B117" s="94"/>
      <c r="C117" s="30"/>
      <c r="D117" s="30"/>
      <c r="E117" s="54"/>
      <c r="F117" s="94"/>
      <c r="G117" s="30"/>
      <c r="H117" s="30"/>
      <c r="I117" s="31"/>
      <c r="J117" s="94"/>
      <c r="K117" s="81"/>
      <c r="L117" s="81"/>
      <c r="M117" s="33">
        <f t="shared" si="21"/>
        <v>0</v>
      </c>
      <c r="N117" s="80"/>
      <c r="O117" s="34">
        <f t="shared" si="22"/>
        <v>0</v>
      </c>
    </row>
    <row r="118" spans="1:15" ht="19.5" thickBot="1" x14ac:dyDescent="0.4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4"/>
    </row>
    <row r="119" spans="1:15" ht="18.75" x14ac:dyDescent="0.4">
      <c r="A119" s="20"/>
      <c r="B119" s="21" t="s">
        <v>15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46"/>
    </row>
    <row r="120" spans="1:15" x14ac:dyDescent="0.3">
      <c r="A120" s="47"/>
      <c r="B120" s="168" t="s">
        <v>50</v>
      </c>
      <c r="C120" s="168"/>
      <c r="D120" s="168"/>
      <c r="E120" s="87"/>
      <c r="F120" s="168" t="s">
        <v>51</v>
      </c>
      <c r="G120" s="168"/>
      <c r="H120" s="168"/>
      <c r="I120" s="86"/>
      <c r="J120" s="168" t="s">
        <v>3</v>
      </c>
      <c r="K120" s="168"/>
      <c r="L120" s="168"/>
      <c r="M120" s="49"/>
      <c r="N120" s="49"/>
      <c r="O120" s="50"/>
    </row>
    <row r="121" spans="1:15" ht="34.5" x14ac:dyDescent="0.4">
      <c r="A121" s="24" t="s">
        <v>8</v>
      </c>
      <c r="B121" s="86" t="s">
        <v>0</v>
      </c>
      <c r="C121" s="45" t="s">
        <v>5</v>
      </c>
      <c r="D121" s="86" t="s">
        <v>1</v>
      </c>
      <c r="E121" s="2"/>
      <c r="F121" s="86" t="s">
        <v>0</v>
      </c>
      <c r="G121" s="45" t="s">
        <v>5</v>
      </c>
      <c r="H121" s="86" t="s">
        <v>1</v>
      </c>
      <c r="I121" s="86"/>
      <c r="J121" s="86" t="s">
        <v>0</v>
      </c>
      <c r="K121" s="45" t="s">
        <v>5</v>
      </c>
      <c r="L121" s="86" t="s">
        <v>1</v>
      </c>
      <c r="M121" s="45" t="s">
        <v>6</v>
      </c>
      <c r="N121" s="45" t="s">
        <v>53</v>
      </c>
      <c r="O121" s="51" t="s">
        <v>7</v>
      </c>
    </row>
    <row r="122" spans="1:15" ht="18.75" x14ac:dyDescent="0.4">
      <c r="A122" s="24">
        <v>1</v>
      </c>
      <c r="B122" s="6"/>
      <c r="C122" s="7"/>
      <c r="D122" s="7"/>
      <c r="E122" s="77"/>
      <c r="F122" s="6"/>
      <c r="G122" s="7"/>
      <c r="H122" s="7"/>
      <c r="I122" s="7"/>
      <c r="J122" s="6"/>
      <c r="K122" s="93"/>
      <c r="L122" s="93"/>
      <c r="M122" s="9">
        <f>SUM(C122,G122,K122)</f>
        <v>0</v>
      </c>
      <c r="N122" s="59"/>
      <c r="O122" s="26">
        <f>SUM(D122,H122,L122,N122)</f>
        <v>0</v>
      </c>
    </row>
    <row r="123" spans="1:15" ht="18.75" x14ac:dyDescent="0.4">
      <c r="A123" s="24">
        <v>2</v>
      </c>
      <c r="B123" s="6"/>
      <c r="C123" s="7"/>
      <c r="D123" s="7"/>
      <c r="E123" s="77"/>
      <c r="F123" s="6"/>
      <c r="G123" s="7"/>
      <c r="H123" s="7"/>
      <c r="I123" s="7"/>
      <c r="J123" s="6"/>
      <c r="K123" s="93"/>
      <c r="L123" s="93"/>
      <c r="M123" s="9">
        <f t="shared" ref="M123:M124" si="24">SUM(C123,G123,K123)</f>
        <v>0</v>
      </c>
      <c r="N123" s="59"/>
      <c r="O123" s="26">
        <f>SUM(D123,H123,L123,N123)</f>
        <v>0</v>
      </c>
    </row>
    <row r="124" spans="1:15" ht="19.5" thickBot="1" x14ac:dyDescent="0.45">
      <c r="A124" s="28">
        <v>3</v>
      </c>
      <c r="B124" s="32"/>
      <c r="C124" s="30"/>
      <c r="D124" s="30"/>
      <c r="E124" s="37"/>
      <c r="F124" s="32"/>
      <c r="G124" s="30"/>
      <c r="H124" s="30"/>
      <c r="I124" s="30"/>
      <c r="J124" s="32"/>
      <c r="K124" s="81"/>
      <c r="L124" s="81"/>
      <c r="M124" s="40">
        <f t="shared" si="24"/>
        <v>0</v>
      </c>
      <c r="N124" s="58"/>
      <c r="O124" s="41">
        <f>SUM(D124,H124,L124,N124)</f>
        <v>0</v>
      </c>
    </row>
    <row r="125" spans="1:15" ht="19.5" thickBot="1" x14ac:dyDescent="0.45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4"/>
    </row>
    <row r="126" spans="1:15" ht="18.75" x14ac:dyDescent="0.4">
      <c r="A126" s="20"/>
      <c r="B126" s="21" t="s">
        <v>43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46"/>
    </row>
    <row r="127" spans="1:15" x14ac:dyDescent="0.3">
      <c r="A127" s="47"/>
      <c r="B127" s="168" t="s">
        <v>50</v>
      </c>
      <c r="C127" s="168"/>
      <c r="D127" s="168"/>
      <c r="E127" s="87"/>
      <c r="F127" s="168" t="s">
        <v>51</v>
      </c>
      <c r="G127" s="168"/>
      <c r="H127" s="168"/>
      <c r="I127" s="86"/>
      <c r="J127" s="168" t="s">
        <v>3</v>
      </c>
      <c r="K127" s="168"/>
      <c r="L127" s="168"/>
      <c r="M127" s="49"/>
      <c r="N127" s="49"/>
      <c r="O127" s="50"/>
    </row>
    <row r="128" spans="1:15" ht="34.5" x14ac:dyDescent="0.4">
      <c r="A128" s="24" t="s">
        <v>8</v>
      </c>
      <c r="B128" s="86" t="s">
        <v>0</v>
      </c>
      <c r="C128" s="45" t="s">
        <v>5</v>
      </c>
      <c r="D128" s="86" t="s">
        <v>1</v>
      </c>
      <c r="E128" s="2"/>
      <c r="F128" s="86" t="s">
        <v>0</v>
      </c>
      <c r="G128" s="45" t="s">
        <v>5</v>
      </c>
      <c r="H128" s="86" t="s">
        <v>1</v>
      </c>
      <c r="I128" s="86"/>
      <c r="J128" s="86" t="s">
        <v>0</v>
      </c>
      <c r="K128" s="45" t="s">
        <v>5</v>
      </c>
      <c r="L128" s="86" t="s">
        <v>1</v>
      </c>
      <c r="M128" s="45" t="s">
        <v>6</v>
      </c>
      <c r="N128" s="45" t="s">
        <v>53</v>
      </c>
      <c r="O128" s="51" t="s">
        <v>7</v>
      </c>
    </row>
    <row r="129" spans="1:15" ht="18.75" x14ac:dyDescent="0.4">
      <c r="A129" s="24">
        <v>1</v>
      </c>
      <c r="B129" s="6"/>
      <c r="C129" s="7"/>
      <c r="D129" s="7"/>
      <c r="E129" s="77"/>
      <c r="F129" s="6"/>
      <c r="G129" s="7"/>
      <c r="H129" s="7"/>
      <c r="I129" s="7"/>
      <c r="J129" s="6"/>
      <c r="K129" s="93"/>
      <c r="L129" s="93"/>
      <c r="M129" s="9">
        <f>SUM(C129,G129,K129)</f>
        <v>0</v>
      </c>
      <c r="N129" s="59"/>
      <c r="O129" s="26">
        <f>SUM(D129,H129,L129,N129)</f>
        <v>0</v>
      </c>
    </row>
    <row r="130" spans="1:15" ht="18.75" x14ac:dyDescent="0.4">
      <c r="A130" s="24">
        <v>2</v>
      </c>
      <c r="B130" s="6"/>
      <c r="C130" s="7"/>
      <c r="D130" s="7"/>
      <c r="E130" s="77"/>
      <c r="F130" s="6"/>
      <c r="G130" s="7"/>
      <c r="H130" s="7"/>
      <c r="I130" s="7"/>
      <c r="J130" s="6"/>
      <c r="K130" s="93"/>
      <c r="L130" s="93"/>
      <c r="M130" s="9">
        <f t="shared" ref="M130:M131" si="25">SUM(C130,G130,K130)</f>
        <v>0</v>
      </c>
      <c r="N130" s="59"/>
      <c r="O130" s="26">
        <f>SUM(D130,H130,L130,N130)</f>
        <v>0</v>
      </c>
    </row>
    <row r="131" spans="1:15" ht="19.5" thickBot="1" x14ac:dyDescent="0.45">
      <c r="A131" s="28">
        <v>3</v>
      </c>
      <c r="B131" s="32"/>
      <c r="C131" s="30"/>
      <c r="D131" s="30"/>
      <c r="E131" s="37"/>
      <c r="F131" s="32"/>
      <c r="G131" s="30"/>
      <c r="H131" s="30"/>
      <c r="I131" s="30"/>
      <c r="J131" s="32"/>
      <c r="K131" s="81"/>
      <c r="L131" s="81"/>
      <c r="M131" s="40">
        <f t="shared" si="25"/>
        <v>0</v>
      </c>
      <c r="N131" s="58"/>
      <c r="O131" s="41">
        <f>SUM(D131,H131,L131,N131)</f>
        <v>0</v>
      </c>
    </row>
    <row r="132" spans="1:15" ht="18.75" x14ac:dyDescent="0.4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</row>
    <row r="133" spans="1:15" ht="18.75" x14ac:dyDescent="0.4">
      <c r="A133" s="55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</row>
    <row r="134" spans="1:15" ht="18.75" x14ac:dyDescent="0.4">
      <c r="A134" s="55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</row>
    <row r="135" spans="1:15" ht="19.5" thickBot="1" x14ac:dyDescent="0.45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</row>
    <row r="136" spans="1:15" ht="18.75" x14ac:dyDescent="0.4">
      <c r="A136" s="20"/>
      <c r="B136" s="21" t="s">
        <v>26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46"/>
    </row>
    <row r="137" spans="1:15" x14ac:dyDescent="0.3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49"/>
      <c r="N137" s="49"/>
      <c r="O137" s="50"/>
    </row>
    <row r="138" spans="1:15" ht="34.5" x14ac:dyDescent="0.4">
      <c r="A138" s="24" t="s">
        <v>8</v>
      </c>
      <c r="B138" s="25" t="s">
        <v>0</v>
      </c>
      <c r="C138" s="45"/>
      <c r="D138" s="25"/>
      <c r="E138" s="2"/>
      <c r="F138" s="5"/>
      <c r="G138" s="5"/>
      <c r="H138" s="5"/>
      <c r="I138" s="5"/>
      <c r="J138" s="5"/>
      <c r="K138" s="5"/>
      <c r="L138" s="2"/>
      <c r="M138" s="45"/>
      <c r="N138" s="45"/>
      <c r="O138" s="51" t="s">
        <v>7</v>
      </c>
    </row>
    <row r="139" spans="1:15" ht="18.75" x14ac:dyDescent="0.4">
      <c r="A139" s="24">
        <v>1</v>
      </c>
      <c r="B139" s="62"/>
      <c r="C139" s="72"/>
      <c r="D139" s="59"/>
      <c r="E139" s="71"/>
      <c r="F139" s="62"/>
      <c r="G139" s="61"/>
      <c r="H139" s="7"/>
      <c r="I139" s="7"/>
      <c r="J139" s="7"/>
      <c r="K139" s="7"/>
      <c r="L139" s="7"/>
      <c r="M139" s="74"/>
      <c r="N139" s="74"/>
      <c r="O139" s="26"/>
    </row>
    <row r="140" spans="1:15" ht="18.75" x14ac:dyDescent="0.4">
      <c r="A140" s="69" t="s">
        <v>38</v>
      </c>
      <c r="B140" s="10"/>
      <c r="C140" s="72"/>
      <c r="D140" s="59"/>
      <c r="E140" s="71"/>
      <c r="F140" s="60"/>
      <c r="G140" s="61"/>
      <c r="H140" s="7"/>
      <c r="I140" s="7"/>
      <c r="J140" s="7"/>
      <c r="K140" s="7"/>
      <c r="L140" s="11"/>
      <c r="M140" s="75"/>
      <c r="N140" s="75"/>
      <c r="O140" s="27"/>
    </row>
    <row r="141" spans="1:15" ht="18.75" x14ac:dyDescent="0.4">
      <c r="A141" s="69" t="s">
        <v>39</v>
      </c>
      <c r="B141" s="60"/>
      <c r="C141" s="72"/>
      <c r="D141" s="59"/>
      <c r="E141" s="71"/>
      <c r="F141" s="60"/>
      <c r="G141" s="61"/>
      <c r="H141" s="7"/>
      <c r="I141" s="7"/>
      <c r="J141" s="7"/>
      <c r="K141" s="7"/>
      <c r="L141" s="11"/>
      <c r="M141" s="75"/>
      <c r="N141" s="75"/>
      <c r="O141" s="27"/>
    </row>
    <row r="142" spans="1:15" ht="18.75" x14ac:dyDescent="0.4">
      <c r="A142" s="24">
        <v>4</v>
      </c>
      <c r="B142" s="60"/>
      <c r="C142" s="72"/>
      <c r="D142" s="59"/>
      <c r="E142" s="71"/>
      <c r="F142" s="60"/>
      <c r="G142" s="61"/>
      <c r="H142" s="7"/>
      <c r="I142" s="7"/>
      <c r="J142" s="7"/>
      <c r="K142" s="7"/>
      <c r="L142" s="11"/>
      <c r="M142" s="75"/>
      <c r="N142" s="75"/>
      <c r="O142" s="27"/>
    </row>
    <row r="143" spans="1:15" ht="19.5" thickBot="1" x14ac:dyDescent="0.45">
      <c r="A143" s="70" t="s">
        <v>41</v>
      </c>
      <c r="B143" s="29"/>
      <c r="C143" s="73"/>
      <c r="D143" s="58"/>
      <c r="E143" s="54"/>
      <c r="F143" s="79"/>
      <c r="G143" s="66"/>
      <c r="H143" s="30"/>
      <c r="I143" s="30"/>
      <c r="J143" s="30"/>
      <c r="K143" s="30"/>
      <c r="L143" s="31"/>
      <c r="M143" s="76"/>
      <c r="N143" s="76"/>
      <c r="O143" s="34"/>
    </row>
    <row r="144" spans="1:15" ht="19.5" thickBot="1" x14ac:dyDescent="0.45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4"/>
    </row>
    <row r="145" spans="1:15" ht="18.75" x14ac:dyDescent="0.4">
      <c r="A145" s="20"/>
      <c r="B145" s="21" t="s">
        <v>25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46"/>
    </row>
    <row r="146" spans="1:15" x14ac:dyDescent="0.3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49"/>
      <c r="N146" s="49"/>
      <c r="O146" s="50"/>
    </row>
    <row r="147" spans="1:15" ht="34.5" x14ac:dyDescent="0.4">
      <c r="A147" s="24" t="s">
        <v>8</v>
      </c>
      <c r="B147" s="25" t="s">
        <v>0</v>
      </c>
      <c r="C147" s="45"/>
      <c r="D147" s="25"/>
      <c r="E147" s="2"/>
      <c r="F147" s="5"/>
      <c r="G147" s="5"/>
      <c r="H147" s="5"/>
      <c r="I147" s="5"/>
      <c r="J147" s="5"/>
      <c r="K147" s="5"/>
      <c r="L147" s="2"/>
      <c r="M147" s="45"/>
      <c r="N147" s="45"/>
      <c r="O147" s="51" t="s">
        <v>7</v>
      </c>
    </row>
    <row r="148" spans="1:15" ht="18.75" x14ac:dyDescent="0.4">
      <c r="A148" s="24">
        <v>1</v>
      </c>
      <c r="B148" s="6"/>
      <c r="C148" s="72"/>
      <c r="D148" s="59"/>
      <c r="E148" s="71"/>
      <c r="F148" s="62"/>
      <c r="G148" s="61"/>
      <c r="H148" s="7"/>
      <c r="I148" s="7"/>
      <c r="J148" s="7"/>
      <c r="K148" s="7"/>
      <c r="L148" s="7"/>
      <c r="M148" s="74"/>
      <c r="N148" s="74"/>
      <c r="O148" s="26"/>
    </row>
    <row r="149" spans="1:15" ht="18.75" x14ac:dyDescent="0.4">
      <c r="A149" s="69" t="s">
        <v>38</v>
      </c>
      <c r="B149" s="10"/>
      <c r="C149" s="72"/>
      <c r="D149" s="59"/>
      <c r="E149" s="71"/>
      <c r="F149" s="60"/>
      <c r="G149" s="61"/>
      <c r="H149" s="7"/>
      <c r="I149" s="7"/>
      <c r="J149" s="7"/>
      <c r="K149" s="7"/>
      <c r="L149" s="11"/>
      <c r="M149" s="75"/>
      <c r="N149" s="75"/>
      <c r="O149" s="27"/>
    </row>
    <row r="150" spans="1:15" ht="18.75" x14ac:dyDescent="0.4">
      <c r="A150" s="69" t="s">
        <v>39</v>
      </c>
      <c r="B150" s="10"/>
      <c r="C150" s="72"/>
      <c r="D150" s="59"/>
      <c r="E150" s="71"/>
      <c r="F150" s="60"/>
      <c r="G150" s="61"/>
      <c r="H150" s="7"/>
      <c r="I150" s="7"/>
      <c r="J150" s="7"/>
      <c r="K150" s="7"/>
      <c r="L150" s="11"/>
      <c r="M150" s="75"/>
      <c r="N150" s="75"/>
      <c r="O150" s="27"/>
    </row>
    <row r="151" spans="1:15" ht="18.75" x14ac:dyDescent="0.4">
      <c r="A151" s="69" t="s">
        <v>40</v>
      </c>
      <c r="B151" s="10"/>
      <c r="C151" s="72"/>
      <c r="D151" s="59"/>
      <c r="E151" s="71"/>
      <c r="F151" s="60"/>
      <c r="G151" s="61"/>
      <c r="H151" s="7"/>
      <c r="I151" s="7"/>
      <c r="J151" s="7"/>
      <c r="K151" s="7"/>
      <c r="L151" s="11"/>
      <c r="M151" s="75"/>
      <c r="N151" s="75"/>
      <c r="O151" s="27"/>
    </row>
    <row r="152" spans="1:15" ht="19.5" thickBot="1" x14ac:dyDescent="0.45">
      <c r="A152" s="28">
        <v>5</v>
      </c>
      <c r="B152" s="32"/>
      <c r="C152" s="78"/>
      <c r="D152" s="58"/>
      <c r="E152" s="54"/>
      <c r="F152" s="64"/>
      <c r="G152" s="66"/>
      <c r="H152" s="30"/>
      <c r="I152" s="30"/>
      <c r="J152" s="30"/>
      <c r="K152" s="30"/>
      <c r="L152" s="31"/>
      <c r="M152" s="76"/>
      <c r="N152" s="76"/>
      <c r="O152" s="34"/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  <mergeCell ref="B83:D83"/>
    <mergeCell ref="F83:H83"/>
    <mergeCell ref="J83:L83"/>
    <mergeCell ref="B92:D92"/>
    <mergeCell ref="F92:H92"/>
    <mergeCell ref="J92:L92"/>
    <mergeCell ref="B65:D65"/>
    <mergeCell ref="F65:H65"/>
    <mergeCell ref="J65:L65"/>
    <mergeCell ref="B74:D74"/>
    <mergeCell ref="F74:H74"/>
    <mergeCell ref="J74:L74"/>
    <mergeCell ref="B47:D47"/>
    <mergeCell ref="F47:H47"/>
    <mergeCell ref="J47:L47"/>
    <mergeCell ref="B56:D56"/>
    <mergeCell ref="F56:H56"/>
    <mergeCell ref="J56:L56"/>
    <mergeCell ref="B29:D29"/>
    <mergeCell ref="F29:H29"/>
    <mergeCell ref="J29:L29"/>
    <mergeCell ref="B38:D38"/>
    <mergeCell ref="F38:H38"/>
    <mergeCell ref="J38:L38"/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</mergeCells>
  <pageMargins left="0" right="0" top="0.5" bottom="0.5" header="0.3" footer="0"/>
  <pageSetup orientation="landscape" horizontalDpi="4294967293" r:id="rId1"/>
  <headerFooter>
    <oddHeader>&amp;C&amp;"Arial Black,Regular"FHSRA STATE FINALS @ OKEECHOBEE; JUNE 7-10,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</vt:lpstr>
      <vt:lpstr>Nov</vt:lpstr>
      <vt:lpstr>Dec</vt:lpstr>
      <vt:lpstr>Jan</vt:lpstr>
      <vt:lpstr>Feb</vt:lpstr>
      <vt:lpstr>Mar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2018-11-08T19:30:36Z</cp:lastPrinted>
  <dcterms:created xsi:type="dcterms:W3CDTF">2007-08-27T00:00:33Z</dcterms:created>
  <dcterms:modified xsi:type="dcterms:W3CDTF">2019-03-14T18:10:23Z</dcterms:modified>
</cp:coreProperties>
</file>